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<sst xmlns="http://schemas.openxmlformats.org/spreadsheetml/2006/main" count="27" uniqueCount="27">
  <si>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</si>
  <si>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TVO150</t>
  </si>
  <si>
    <t xml:space="preserve">U</t>
  </si>
  <si>
    <t xml:space="preserve">Aéroconditionneur.</t>
  </si>
  <si>
    <r>
      <rPr>
        <sz val="8.25"/>
        <color rgb="FF000000"/>
        <rFont val="Arial"/>
        <family val="2"/>
      </rPr>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 sélecteur de vitesse.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</si>
  <si>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</si>
  <si>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</si>
  <si>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</si>
  <si>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</si>
  <si>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</si>
  <si>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</si>
  <si>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mt42sab040a</t>
  </si>
  <si>
    <t xml:space="preserve">Aéroconditionneur circulaire, pour projection verticale d'air, taille, 680 mm de diamètre et 430 mm de hauteur, débit d'air 2000 m³/h - 1400 m³/h, niveau sonore à 5 m 48 dBA - 46 dBA, puissance calorifique 17,6 kW - 15,1 kW (température d'entrée de l'air: 15°C, température d'entrée de l'eau: 85°C, écart de température de l'eau: 10°C), puissance frigorifique 3,1 kW - 2,7 kW (température d'entrée de l'air: 28°C, température d'entrée de l'eau: 11°C, écart de température de l'eau: 4°C, humidité relative: 55%), avec diffuseur radial de 460 mm de diamètre et 380 mm de hauteur, composé de plusieurs ailettes réglables individuellement, batterie à eau formée de tube en cuivre et ailettes en aluminium, pression maximale de travail 10 bar, coque de tôle d'acier, autoportante, démontable, protégée contre l'oxydation, ventilateur en aluminium équilibré statiquement et dynamiquement avec moteur pour alimentation triphasée à 400 V, 6/8 pôles (900/700 tr/min), double bobine, de type autoventilé.</t>
  </si>
  <si>
    <t xml:space="preserve">U</t>
  </si>
  <si>
    <t xml:space="preserve">mt42sab041a</t>
  </si>
  <si>
    <t xml:space="preserve">Sélecteur de vitesse pour moteur à double bobinage.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</si>
  <si>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</si>
  <si>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</si>
  <si>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</si>
  <si>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</si>
  <si>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</si>
  <si>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</si>
  <si>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</si>
  <si>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</si>
  <si>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</si>
  <si>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266.589,77F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</si>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</sst>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29.00" thickBot="1" customHeight="1">
      <c r="A9" s="7" t="s">
        <v>11</v>
      </c>
      <c r="B9" s="7"/>
      <c r="C9" s="7" t="s">
        <v>12</v>
      </c>
      <c r="D9" s="7"/>
      <c r="E9" s="9">
        <v>1</v>
      </c>
      <c r="F9" s="11" t="s">
        <v>13</v>
      </c>
      <c r="G9" s="13">
        <v>876429</v>
      </c>
      <c r="H9" s="13">
        <f ca="1">ROUND(INDIRECT(ADDRESS(ROW()+(0), COLUMN()+(-3), 1))*INDIRECT(ADDRESS(ROW()+(0), COLUMN()+(-1), 1)), 2)</f>
        <v>876429</v>
      </c>
    </row>
    <row r="10" spans="1:8" ht="13.50" thickBot="1" customHeight="1">
      <c r="A10" s="14" t="s">
        <v>14</v>
      </c>
      <c r="B10" s="14"/>
      <c r="C10" s="14" t="s">
        <v>15</v>
      </c>
      <c r="D10" s="14"/>
      <c r="E10" s="15">
        <v>1</v>
      </c>
      <c r="F10" s="16" t="s">
        <v>16</v>
      </c>
      <c r="G10" s="17">
        <v>46171.2</v>
      </c>
      <c r="H10" s="17">
        <f ca="1">ROUND(INDIRECT(ADDRESS(ROW()+(0), COLUMN()+(-3), 1))*INDIRECT(ADDRESS(ROW()+(0), COLUMN()+(-1), 1)), 2)</f>
        <v>46171.2</v>
      </c>
    </row>
    <row r="11" spans="1:8" ht="13.50" thickBot="1" customHeight="1">
      <c r="A11" s="14" t="s">
        <v>17</v>
      </c>
      <c r="B11" s="14"/>
      <c r="C11" s="14" t="s">
        <v>18</v>
      </c>
      <c r="D11" s="14"/>
      <c r="E11" s="15">
        <v>3.444</v>
      </c>
      <c r="F11" s="16" t="s">
        <v>19</v>
      </c>
      <c r="G11" s="17">
        <v>1939.14</v>
      </c>
      <c r="H11" s="17">
        <f ca="1">ROUND(INDIRECT(ADDRESS(ROW()+(0), COLUMN()+(-3), 1))*INDIRECT(ADDRESS(ROW()+(0), COLUMN()+(-1), 1)), 2)</f>
        <v>6678.4</v>
      </c>
    </row>
    <row r="12" spans="1:8" ht="13.50" thickBot="1" customHeight="1">
      <c r="A12" s="14" t="s">
        <v>20</v>
      </c>
      <c r="B12" s="14"/>
      <c r="C12" s="18" t="s">
        <v>21</v>
      </c>
      <c r="D12" s="18"/>
      <c r="E12" s="19">
        <v>3.444</v>
      </c>
      <c r="F12" s="20" t="s">
        <v>22</v>
      </c>
      <c r="G12" s="21">
        <v>1207.61</v>
      </c>
      <c r="H12" s="21">
        <f ca="1">ROUND(INDIRECT(ADDRESS(ROW()+(0), COLUMN()+(-3), 1))*INDIRECT(ADDRESS(ROW()+(0), COLUMN()+(-1), 1)), 2)</f>
        <v>4159.01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933438</v>
      </c>
      <c r="H13" s="24">
        <f ca="1">ROUND(INDIRECT(ADDRESS(ROW()+(0), COLUMN()+(-3), 1))*INDIRECT(ADDRESS(ROW()+(0), COLUMN()+(-1), 1))/100, 2)</f>
        <v>18668.8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952106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