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<sst xmlns="http://schemas.openxmlformats.org/spreadsheetml/2006/main" count="24" uniqueCount="24">
  <si>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</si>
  <si>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TVT050</t>
  </si>
  <si>
    <t xml:space="preserve">m</t>
  </si>
  <si>
    <t xml:space="preserve">Ligne frigorifique avec double tuyaux isolés.</t>
  </si>
  <si>
    <r>
      <rPr>
        <sz val="8.25"/>
        <color rgb="FF000000"/>
        <rFont val="Arial"/>
        <family val="2"/>
      </rPr>
      <t xml:space="preserve">Ligne frigorifique double réalisée avec un tuyau en cuivre flexible sans soudure, formée d'un tuyau pour liquide de 1/2" de diamètre et 0,8 mm d'épaisseur avec isolation de 10 mm d'épaisseur et un tuyau pour gaz de 1" de diamètre et 0,8 mm d'épaisseur avec isolation de 10 mm d'épaisseur, le cuivre ayant un contenu en huile résiduelle inférieur à 4 mg/m et l'isolation étant de coque flexible en mousse élastomérique avec revêtement superficiel en film de polyéthylène, pour une température de travail comprise entre -45 et 100°C, fournie en rouleau, pour connexion entre les unités intérieure et extérieure.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</si>
  <si>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</si>
  <si>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</si>
  <si>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</si>
  <si>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</si>
  <si>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</si>
  <si>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</si>
  <si>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mt42lin020o</t>
  </si>
  <si>
    <t xml:space="preserve">Ligne frigorifique double réalisée avec un tuyau en cuivre flexible sans soudure, formée d'un tuyau pour liquide de 1/2" de diamètre et 0,8 mm d'épaisseur avec isolation de 10 mm d'épaisseur et un tuyau pour gaz de 1" de diamètre et 0,8 mm d'épaisseur avec isolation de 10 mm d'épaisseur, le cuivre ayant un contenu en huile résiduelle inférieur à 4 mg/m et l'isolation étant de coque flexible en mousse élastomérique avec revêtement superficiel en film de polyéthylène, pour une température de travail comprise entre -45 et 100°C, fournie en rouleau, selon NF EN 12735-1.</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</si>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</sst>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13699.2</v>
      </c>
      <c r="H9" s="13">
        <f ca="1">ROUND(INDIRECT(ADDRESS(ROW()+(0), COLUMN()+(-3), 1))*INDIRECT(ADDRESS(ROW()+(0), COLUMN()+(-1), 1)), 2)</f>
        <v>13699.2</v>
      </c>
    </row>
    <row r="10" spans="1:8" ht="13.50" thickBot="1" customHeight="1">
      <c r="A10" s="14" t="s">
        <v>14</v>
      </c>
      <c r="B10" s="14"/>
      <c r="C10" s="14" t="s">
        <v>15</v>
      </c>
      <c r="D10" s="14"/>
      <c r="E10" s="15">
        <v>0.226</v>
      </c>
      <c r="F10" s="16" t="s">
        <v>16</v>
      </c>
      <c r="G10" s="17">
        <v>1939.14</v>
      </c>
      <c r="H10" s="17">
        <f ca="1">ROUND(INDIRECT(ADDRESS(ROW()+(0), COLUMN()+(-3), 1))*INDIRECT(ADDRESS(ROW()+(0), COLUMN()+(-1), 1)), 2)</f>
        <v>438.25</v>
      </c>
    </row>
    <row r="11" spans="1:8" ht="13.50" thickBot="1" customHeight="1">
      <c r="A11" s="14" t="s">
        <v>17</v>
      </c>
      <c r="B11" s="14"/>
      <c r="C11" s="18" t="s">
        <v>18</v>
      </c>
      <c r="D11" s="18"/>
      <c r="E11" s="19">
        <v>0.226</v>
      </c>
      <c r="F11" s="20" t="s">
        <v>19</v>
      </c>
      <c r="G11" s="21">
        <v>1207.61</v>
      </c>
      <c r="H11" s="21">
        <f ca="1">ROUND(INDIRECT(ADDRESS(ROW()+(0), COLUMN()+(-3), 1))*INDIRECT(ADDRESS(ROW()+(0), COLUMN()+(-1), 1)), 2)</f>
        <v>272.92</v>
      </c>
    </row>
    <row r="12" spans="1:8" ht="13.50" thickBot="1" customHeight="1">
      <c r="A12" s="18"/>
      <c r="B12" s="18"/>
      <c r="C12" s="5" t="s">
        <v>20</v>
      </c>
      <c r="D12" s="5"/>
      <c r="E12" s="22">
        <v>2</v>
      </c>
      <c r="F12" s="23" t="s">
        <v>21</v>
      </c>
      <c r="G12" s="24">
        <f ca="1">ROUND(SUM(INDIRECT(ADDRESS(ROW()+(-1), COLUMN()+(1), 1)),INDIRECT(ADDRESS(ROW()+(-2), COLUMN()+(1), 1)),INDIRECT(ADDRESS(ROW()+(-3), COLUMN()+(1), 1))), 2)</f>
        <v>14410.3</v>
      </c>
      <c r="H12" s="24">
        <f ca="1">ROUND(INDIRECT(ADDRESS(ROW()+(0), COLUMN()+(-3), 1))*INDIRECT(ADDRESS(ROW()+(0), COLUMN()+(-1), 1))/100, 2)</f>
        <v>288.21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14698.5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