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<sst xmlns="http://schemas.openxmlformats.org/spreadsheetml/2006/main" count="36" uniqueCount="36">
  <si>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</si>
  <si>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TVT150</t>
  </si>
  <si>
    <t xml:space="preserve">U</t>
  </si>
  <si>
    <t xml:space="preserve">Équipement d'air conditionné avec unités intérieures à cassette, système air-air multisplit.</t>
  </si>
  <si>
    <r>
      <rPr>
        <sz val="8.25"/>
        <color rgb="FF000000"/>
        <rFont val="Arial"/>
        <family val="2"/>
      </rPr>
      <t xml:space="preserve">Équipement d'air conditionné, système air-air split 2x1, pour gaz R-32, pompe à chaleur, alimentation monophasée (230V/50Hz), puissance frigorifique nominale 7,1 kW (température de bulbe sec de l'air intérieur 27°C, température de bulbe humide de l'air intérieur 19°C, température de bulbe sec de l'air extérieur 35°C, température de bulbe humide de l'air extérieur 24°C), puissance frigorifique minimale/maximale 1,9/8 kW, consommation électrique nominale en refroidissement 2,21 kW, SEER 5,6 (classe énergétique A+), puissance calorifique nominale 8 kW (température de bulbe sec de l'air intérieur 20°C, température de bulbe sec de l'air extérieur 7°C, température de bulbe humide de l'air extérieur 6°C), puissance calorifique minimale/maximale 1,3/10,6 kW, consommation électrique nominale en chauffage 2,16 kW, SCOP 3,86 (classe énergétique A), constitué de deux unités intérieures à cassette, débit d'air à élevée/faible vitesse 660/468 m³/h, pression sonore à élevée/moyenne/faible vitesse 41/36/32 dBA, dimensions 256x575x575 mm, poids 15 kg, avec fonction de compensation de la stratification, pompe de drainage et panneau décoratif, de dimensions 12x620x620 mm et poids du panneau 2,5 kg, une unité extérieure, avec compresseur type Twin Rotary, avec technologie Inverter, débit d'air 3000 m³/h, pression sonore en refroidissement 48 dBA, pression sonore en chauffage 49 dBA, puissance sonore en refroidissement 64 dBA, puissance sonore en chauffage 65 dBA, dimensions 890x900x320 mm, poids 66 kg, diamètre de connexion du tuyau de gaz 3/8", diamètre de connexion du tuyau de liquide 1/4", longueur maximale de la tuyauterie 50 m, différence maximale de hauteur entre l'unité extérieure et l'unité intérieure 30 m et un kit répartiteur. Comprend les éléments antivibratoires et les supports de paroi pour l'appui de l'unité extérieure et les éléments pour la suspension au plafond pour les unités intérieures.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</si>
  <si>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</si>
  <si>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</si>
  <si>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</si>
  <si>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</si>
  <si>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</si>
  <si>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</si>
  <si>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mt42tsb800a</t>
  </si>
  <si>
    <t xml:space="preserve">Équipement d'air conditionné, système air-air split 2x1, pour gaz R-32, pompe à chaleur, alimentation monophasée (230V/50Hz), puissance frigorifique nominale 7,1 kW (température de bulbe sec de l'air intérieur 27°C, température de bulbe humide de l'air intérieur 19°C, température de bulbe sec de l'air extérieur 35°C, température de bulbe humide de l'air extérieur 24°C), puissance frigorifique minimale/maximale 1,9/8 kW, consommation électrique nominale en refroidissement 2,21 kW, SEER 5,6 (classe énergétique A+), puissance calorifique nominale 8 kW (température de bulbe sec de l'air intérieur 20°C, température de bulbe sec de l'air extérieur 7°C, température de bulbe humide de l'air extérieur 6°C), puissance calorifique minimale/maximale 1,3/10,6 kW, consommation électrique nominale en chauffage 2,16 kW, SCOP 3,86 (classe énergétique A), constitué de deux unités intérieures à cassette, débit d'air à élevée/faible vitesse 660/468 m³/h, pression sonore à élevée/moyenne/faible vitesse 41/36/32 dBA, dimensions 256x575x575 mm, poids 15 kg, avec fonction de compensation de la stratification, pompe de drainage et panneau décoratif, de dimensions 12x620x620 mm et poids du panneau 2,5 kg, une unité extérieure, avec compresseur type Twin Rotary, avec technologie Inverter, débit d'air 3000 m³/h, pression sonore en refroidissement 48 dBA, pression sonore en chauffage 49 dBA, puissance sonore en refroidissement 64 dBA, puissance sonore en chauffage 65 dBA, dimensions 890x900x320 mm, poids 66 kg, diamètre de connexion du tuyau de gaz 3/8", diamètre de connexion du tuyau de liquide 1/4", longueur maximale de la tuyauterie 50 m, différence maximale de hauteur entre l'unité extérieure et l'unité intérieure 30 m et un kit répartiteur.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</si>
  <si>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</si>
  <si>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</si>
  <si>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</si>
  <si>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</si>
  <si>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</si>
  <si>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</si>
  <si>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</si>
  <si>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mt42tsb900</t>
  </si>
  <si>
    <t xml:space="preserve">Câble bipolaire, de 0,5 mm² de section</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</si>
  <si>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</si>
  <si>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</si>
  <si>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</si>
  <si>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</si>
  <si>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</si>
  <si>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</si>
  <si>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</si>
  <si>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</si>
  <si>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</si>
  <si>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</si>
  <si>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</si>
  <si>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</si>
  <si>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915.720,39F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</si>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</sst>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3.13728e+006</v>
      </c>
      <c r="G9" s="13">
        <f ca="1">ROUND(INDIRECT(ADDRESS(ROW()+(0), COLUMN()+(-3), 1))*INDIRECT(ADDRESS(ROW()+(0), COLUMN()+(-1), 1)), 2)</f>
        <v>3.13728e+006</v>
      </c>
    </row>
    <row r="10" spans="1:7" ht="24.00" thickBot="1" customHeight="1">
      <c r="A10" s="14" t="s">
        <v>14</v>
      </c>
      <c r="B10" s="14"/>
      <c r="C10" s="14" t="s">
        <v>15</v>
      </c>
      <c r="D10" s="15">
        <v>1</v>
      </c>
      <c r="E10" s="16" t="s">
        <v>16</v>
      </c>
      <c r="F10" s="17">
        <v>15982.4</v>
      </c>
      <c r="G10" s="17">
        <f ca="1">ROUND(INDIRECT(ADDRESS(ROW()+(0), COLUMN()+(-3), 1))*INDIRECT(ADDRESS(ROW()+(0), COLUMN()+(-1), 1)), 2)</f>
        <v>15982.4</v>
      </c>
    </row>
    <row r="11" spans="1:7" ht="24.00" thickBot="1" customHeight="1">
      <c r="A11" s="14" t="s">
        <v>17</v>
      </c>
      <c r="B11" s="14"/>
      <c r="C11" s="14" t="s">
        <v>18</v>
      </c>
      <c r="D11" s="15">
        <v>2</v>
      </c>
      <c r="E11" s="16" t="s">
        <v>19</v>
      </c>
      <c r="F11" s="17">
        <v>18603.8</v>
      </c>
      <c r="G11" s="17">
        <f ca="1">ROUND(INDIRECT(ADDRESS(ROW()+(0), COLUMN()+(-3), 1))*INDIRECT(ADDRESS(ROW()+(0), COLUMN()+(-1), 1)), 2)</f>
        <v>37207.6</v>
      </c>
    </row>
    <row r="12" spans="1:7" ht="13.50" thickBot="1" customHeight="1">
      <c r="A12" s="14" t="s">
        <v>20</v>
      </c>
      <c r="B12" s="14"/>
      <c r="C12" s="14" t="s">
        <v>21</v>
      </c>
      <c r="D12" s="15">
        <v>3</v>
      </c>
      <c r="E12" s="16" t="s">
        <v>22</v>
      </c>
      <c r="F12" s="17">
        <v>676.5</v>
      </c>
      <c r="G12" s="17">
        <f ca="1">ROUND(INDIRECT(ADDRESS(ROW()+(0), COLUMN()+(-3), 1))*INDIRECT(ADDRESS(ROW()+(0), COLUMN()+(-1), 1)), 2)</f>
        <v>2029.5</v>
      </c>
    </row>
    <row r="13" spans="1:7" ht="66.00" thickBot="1" customHeight="1">
      <c r="A13" s="14" t="s">
        <v>23</v>
      </c>
      <c r="B13" s="14"/>
      <c r="C13" s="14" t="s">
        <v>24</v>
      </c>
      <c r="D13" s="15">
        <v>3</v>
      </c>
      <c r="E13" s="16" t="s">
        <v>25</v>
      </c>
      <c r="F13" s="17">
        <v>1041.73</v>
      </c>
      <c r="G13" s="17">
        <f ca="1">ROUND(INDIRECT(ADDRESS(ROW()+(0), COLUMN()+(-3), 1))*INDIRECT(ADDRESS(ROW()+(0), COLUMN()+(-1), 1)), 2)</f>
        <v>3125.19</v>
      </c>
    </row>
    <row r="14" spans="1:7" ht="13.50" thickBot="1" customHeight="1">
      <c r="A14" s="14" t="s">
        <v>26</v>
      </c>
      <c r="B14" s="14"/>
      <c r="C14" s="14" t="s">
        <v>27</v>
      </c>
      <c r="D14" s="15">
        <v>3.395</v>
      </c>
      <c r="E14" s="16" t="s">
        <v>28</v>
      </c>
      <c r="F14" s="17">
        <v>1939.14</v>
      </c>
      <c r="G14" s="17">
        <f ca="1">ROUND(INDIRECT(ADDRESS(ROW()+(0), COLUMN()+(-3), 1))*INDIRECT(ADDRESS(ROW()+(0), COLUMN()+(-1), 1)), 2)</f>
        <v>6583.38</v>
      </c>
    </row>
    <row r="15" spans="1:7" ht="13.50" thickBot="1" customHeight="1">
      <c r="A15" s="14" t="s">
        <v>29</v>
      </c>
      <c r="B15" s="14"/>
      <c r="C15" s="18" t="s">
        <v>30</v>
      </c>
      <c r="D15" s="19">
        <v>3.395</v>
      </c>
      <c r="E15" s="20" t="s">
        <v>31</v>
      </c>
      <c r="F15" s="21">
        <v>1207.61</v>
      </c>
      <c r="G15" s="21">
        <f ca="1">ROUND(INDIRECT(ADDRESS(ROW()+(0), COLUMN()+(-3), 1))*INDIRECT(ADDRESS(ROW()+(0), COLUMN()+(-1), 1)), 2)</f>
        <v>4099.84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3.2063e+006</v>
      </c>
      <c r="G16" s="24">
        <f ca="1">ROUND(INDIRECT(ADDRESS(ROW()+(0), COLUMN()+(-3), 1))*INDIRECT(ADDRESS(ROW()+(0), COLUMN()+(-1), 1))/100, 2)</f>
        <v>64126.1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3.27043e+006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