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<sst xmlns="http://schemas.openxmlformats.org/spreadsheetml/2006/main" count="36" uniqueCount="36">
  <si>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</si>
  <si>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FHD010</t>
  </si>
  <si>
    <t xml:space="preserve">U</t>
  </si>
  <si>
    <t xml:space="preserve">Imperméabilisation d'une douche sans bac avec bouche d'écoulement, système Dry50 "REVESTECH".</t>
  </si>
  <si>
    <r>
      <rPr>
        <sz val="8.25"/>
        <color rgb="FF000000"/>
        <rFont val="Arial"/>
        <family val="2"/>
      </rPr>
      <t xml:space="preserve">Imperméabilisation des parements verticaux et horizontaux d'une douche classique avec bouche d'écoulement, système Dry50 "REVESTECH", composée de, kit Dry50 Sumi Luxe 025, constitué de membrane d'étanchéité souple type EVAC de 500x500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de 110x110 mm, et membrane d'étanchéité souple type EVAC, Dry50 30, composée d'une double feuille de polyoléfine thermoplastique avec acétate de vinyle éthylène, avec les deux faces revêtues de fibres de polyester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</si>
  <si>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</si>
  <si>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</si>
  <si>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</si>
  <si>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</si>
  <si>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</si>
  <si>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</si>
  <si>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mt15rev110as</t>
  </si>
  <si>
    <t xml:space="preserve">Kit Dry50 Sumi Luxe 025 "REVESTECH", constitué de membrane d'étanchéité souple type EVAC de 500x500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de 110x110 mm, pour imperméabilisation et écoulement d'une douche sans bac.</t>
  </si>
  <si>
    <t xml:space="preserve">U</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</si>
  <si>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</si>
  <si>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</si>
  <si>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</si>
  <si>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mt15rev011F</t>
  </si>
  <si>
    <t xml:space="preserve">Membrane d'étanchéité souple type EVAC, Dry50 30 "REVESTECH", composée d'une double feuille de polyoléfine thermoplastique avec acétate de vinyle éthylène, avec les deux faces revêtues de fibres de polyester non tissées, de 0,52 mm d'épaisseur et 335 g/m², fournie en rouleaux de 1,2 m de largeur et 30 m de longueur, selon NF EN 13956.</t>
  </si>
  <si>
    <t xml:space="preserve">m²</t>
  </si>
  <si>
    <t xml:space="preserve">mt15rev065b</t>
  </si>
  <si>
    <t xml:space="preserve">Complément pour renfort des points singuliers dans les traitements imperméabilisants via pièces pour la résolution de coins intérieurs, Dry Cornerin "REVESTECH".</t>
  </si>
  <si>
    <t xml:space="preserve">U</t>
  </si>
  <si>
    <t xml:space="preserve">mt15rev170c</t>
  </si>
  <si>
    <t xml:space="preserve">Adhésif à base de polyuréthane, Seal Plus "REVESTECH", couleur marron, pour le scellement des joints.</t>
  </si>
  <si>
    <t xml:space="preserve">kg</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</si>
  <si>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</si>
  <si>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</si>
  <si>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</si>
  <si>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</si>
  <si>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</si>
  <si>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</si>
  <si>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</si>
  <si>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</si>
  <si>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2.788,12F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</si>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</sst>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6.67"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60234</v>
      </c>
      <c r="G9" s="13">
        <f ca="1">ROUND(INDIRECT(ADDRESS(ROW()+(0), COLUMN()+(-3), 1))*INDIRECT(ADDRESS(ROW()+(0), COLUMN()+(-1), 1)), 2)</f>
        <v>60234</v>
      </c>
    </row>
    <row r="10" spans="1:7" ht="45.00" thickBot="1" customHeight="1">
      <c r="A10" s="14" t="s">
        <v>14</v>
      </c>
      <c r="B10" s="14"/>
      <c r="C10" s="14" t="s">
        <v>15</v>
      </c>
      <c r="D10" s="15">
        <v>11.7</v>
      </c>
      <c r="E10" s="16" t="s">
        <v>16</v>
      </c>
      <c r="F10" s="17">
        <v>583.19</v>
      </c>
      <c r="G10" s="17">
        <f ca="1">ROUND(INDIRECT(ADDRESS(ROW()+(0), COLUMN()+(-3), 1))*INDIRECT(ADDRESS(ROW()+(0), COLUMN()+(-1), 1)), 2)</f>
        <v>6823.32</v>
      </c>
    </row>
    <row r="11" spans="1:7" ht="45.00" thickBot="1" customHeight="1">
      <c r="A11" s="14" t="s">
        <v>17</v>
      </c>
      <c r="B11" s="14"/>
      <c r="C11" s="14" t="s">
        <v>18</v>
      </c>
      <c r="D11" s="15">
        <v>5</v>
      </c>
      <c r="E11" s="16" t="s">
        <v>19</v>
      </c>
      <c r="F11" s="17">
        <v>11424.4</v>
      </c>
      <c r="G11" s="17">
        <f ca="1">ROUND(INDIRECT(ADDRESS(ROW()+(0), COLUMN()+(-3), 1))*INDIRECT(ADDRESS(ROW()+(0), COLUMN()+(-1), 1)), 2)</f>
        <v>57122.1</v>
      </c>
    </row>
    <row r="12" spans="1:7" ht="24.00" thickBot="1" customHeight="1">
      <c r="A12" s="14" t="s">
        <v>20</v>
      </c>
      <c r="B12" s="14"/>
      <c r="C12" s="14" t="s">
        <v>21</v>
      </c>
      <c r="D12" s="15">
        <v>1</v>
      </c>
      <c r="E12" s="16" t="s">
        <v>22</v>
      </c>
      <c r="F12" s="17">
        <v>6938.37</v>
      </c>
      <c r="G12" s="17">
        <f ca="1">ROUND(INDIRECT(ADDRESS(ROW()+(0), COLUMN()+(-3), 1))*INDIRECT(ADDRESS(ROW()+(0), COLUMN()+(-1), 1)), 2)</f>
        <v>6938.37</v>
      </c>
    </row>
    <row r="13" spans="1:7" ht="24.00" thickBot="1" customHeight="1">
      <c r="A13" s="14" t="s">
        <v>23</v>
      </c>
      <c r="B13" s="14"/>
      <c r="C13" s="14" t="s">
        <v>24</v>
      </c>
      <c r="D13" s="15">
        <v>0.11</v>
      </c>
      <c r="E13" s="16" t="s">
        <v>25</v>
      </c>
      <c r="F13" s="17">
        <v>16376</v>
      </c>
      <c r="G13" s="17">
        <f ca="1">ROUND(INDIRECT(ADDRESS(ROW()+(0), COLUMN()+(-3), 1))*INDIRECT(ADDRESS(ROW()+(0), COLUMN()+(-1), 1)), 2)</f>
        <v>1801.36</v>
      </c>
    </row>
    <row r="14" spans="1:7" ht="13.50" thickBot="1" customHeight="1">
      <c r="A14" s="14" t="s">
        <v>26</v>
      </c>
      <c r="B14" s="14"/>
      <c r="C14" s="14" t="s">
        <v>27</v>
      </c>
      <c r="D14" s="15">
        <v>1.212</v>
      </c>
      <c r="E14" s="16" t="s">
        <v>28</v>
      </c>
      <c r="F14" s="17">
        <v>1887.12</v>
      </c>
      <c r="G14" s="17">
        <f ca="1">ROUND(INDIRECT(ADDRESS(ROW()+(0), COLUMN()+(-3), 1))*INDIRECT(ADDRESS(ROW()+(0), COLUMN()+(-1), 1)), 2)</f>
        <v>2287.19</v>
      </c>
    </row>
    <row r="15" spans="1:7" ht="13.50" thickBot="1" customHeight="1">
      <c r="A15" s="14" t="s">
        <v>29</v>
      </c>
      <c r="B15" s="14"/>
      <c r="C15" s="18" t="s">
        <v>30</v>
      </c>
      <c r="D15" s="19">
        <v>1.212</v>
      </c>
      <c r="E15" s="20" t="s">
        <v>31</v>
      </c>
      <c r="F15" s="21">
        <v>1209.92</v>
      </c>
      <c r="G15" s="21">
        <f ca="1">ROUND(INDIRECT(ADDRESS(ROW()+(0), COLUMN()+(-3), 1))*INDIRECT(ADDRESS(ROW()+(0), COLUMN()+(-1), 1)), 2)</f>
        <v>1466.42</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136673</v>
      </c>
      <c r="G16" s="24">
        <f ca="1">ROUND(INDIRECT(ADDRESS(ROW()+(0), COLUMN()+(-3), 1))*INDIRECT(ADDRESS(ROW()+(0), COLUMN()+(-1), 1))/100, 2)</f>
        <v>2733.46</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139406</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