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<sst xmlns="http://schemas.openxmlformats.org/spreadsheetml/2006/main" count="24" uniqueCount="24">
  <si>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</si>
  <si>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ANR010</t>
  </si>
  <si>
    <t xml:space="preserve">m²</t>
  </si>
  <si>
    <t xml:space="preserve">Imperméabilisation d'une fosse d'ascenseur avec du mortier.</t>
  </si>
  <si>
    <r>
      <rPr>
        <sz val="8.25"/>
        <color rgb="FF000000"/>
        <rFont val="Arial"/>
        <family val="2"/>
      </rPr>
      <t xml:space="preserve">Imperméabilisation de la fosse d'ascenseur constituée d'un mur de surface lisse en béton, éléments préfabriqués en béton ou enduits de mortier riche en ciment, avec du mortier cémenteux imperméabilisant flexible bicomposant, de couleur grise,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</si>
  <si>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</si>
  <si>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</si>
  <si>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</si>
  <si>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</si>
  <si>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</si>
  <si>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</si>
  <si>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mt09bmr220a</t>
  </si>
  <si>
    <t xml:space="preserve">Mortier cémenteux imperméabilisant flexible bicomposant,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</si>
  <si>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</si>
  <si>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</si>
  <si>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</si>
  <si>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</si>
  <si>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</si>
  <si>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</si>
  <si>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</si>
  <si>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</si>
  <si>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</si>
  <si>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82,56F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</si>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</sst>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566.13</v>
      </c>
      <c r="H9" s="13">
        <f ca="1">ROUND(INDIRECT(ADDRESS(ROW()+(0), COLUMN()+(-3), 1))*INDIRECT(ADDRESS(ROW()+(0), COLUMN()+(-1), 1)), 2)</f>
        <v>1698.39</v>
      </c>
    </row>
    <row r="10" spans="1:8" ht="13.50" thickBot="1" customHeight="1">
      <c r="A10" s="14" t="s">
        <v>14</v>
      </c>
      <c r="B10" s="14"/>
      <c r="C10" s="14" t="s">
        <v>15</v>
      </c>
      <c r="D10" s="14"/>
      <c r="E10" s="15">
        <v>0.105</v>
      </c>
      <c r="F10" s="16" t="s">
        <v>16</v>
      </c>
      <c r="G10" s="17">
        <v>1887.12</v>
      </c>
      <c r="H10" s="17">
        <f ca="1">ROUND(INDIRECT(ADDRESS(ROW()+(0), COLUMN()+(-3), 1))*INDIRECT(ADDRESS(ROW()+(0), COLUMN()+(-1), 1)), 2)</f>
        <v>198.15</v>
      </c>
    </row>
    <row r="11" spans="1:8" ht="13.50" thickBot="1" customHeight="1">
      <c r="A11" s="14" t="s">
        <v>17</v>
      </c>
      <c r="B11" s="14"/>
      <c r="C11" s="18" t="s">
        <v>18</v>
      </c>
      <c r="D11" s="18"/>
      <c r="E11" s="19">
        <v>0.105</v>
      </c>
      <c r="F11" s="20" t="s">
        <v>19</v>
      </c>
      <c r="G11" s="21">
        <v>1209.92</v>
      </c>
      <c r="H11" s="21">
        <f ca="1">ROUND(INDIRECT(ADDRESS(ROW()+(0), COLUMN()+(-3), 1))*INDIRECT(ADDRESS(ROW()+(0), COLUMN()+(-1), 1)), 2)</f>
        <v>127.04</v>
      </c>
    </row>
    <row r="12" spans="1:8" ht="13.50" thickBot="1" customHeight="1">
      <c r="A12" s="18"/>
      <c r="B12" s="18"/>
      <c r="C12" s="5" t="s">
        <v>20</v>
      </c>
      <c r="D12" s="5"/>
      <c r="E12" s="22">
        <v>2</v>
      </c>
      <c r="F12" s="23" t="s">
        <v>21</v>
      </c>
      <c r="G12" s="24">
        <f ca="1">ROUND(SUM(INDIRECT(ADDRESS(ROW()+(-1), COLUMN()+(1), 1)),INDIRECT(ADDRESS(ROW()+(-2), COLUMN()+(1), 1)),INDIRECT(ADDRESS(ROW()+(-3), COLUMN()+(1), 1))), 2)</f>
        <v>2023.58</v>
      </c>
      <c r="H12" s="24">
        <f ca="1">ROUND(INDIRECT(ADDRESS(ROW()+(0), COLUMN()+(-3), 1))*INDIRECT(ADDRESS(ROW()+(0), COLUMN()+(-1), 1))/100, 2)</f>
        <v>40.47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2064.05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