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<sst xmlns="http://schemas.openxmlformats.org/spreadsheetml/2006/main" count="36" uniqueCount="36">
  <si>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</si>
  <si>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EBC040</t>
  </si>
  <si>
    <t xml:space="preserve">m²</t>
  </si>
  <si>
    <t xml:space="preserve">Bardage avec des pièces de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</si>
  <si>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via double encollage avec du mortier-colle amélioré à liants mixtes, thixotropique, C2 TE S1, selon NF EN 12004, déformable, avec résistance au glissement et temps ouvert allongé Webercol Flex² Multigel "WEBER", couleur grise et agrafes d'ancrage intermédiaires en forme d'oméga et en amorce de 15 mm de largeur, en acier inoxydable AISI 316, finition naturelle, pour système de fixation visible, JOINTOIEMENT: avec du mortier de joints cémenteux amélioré, type CG2 W A, selon NF EN 13888, avec absorption d'eau réduite et résistance élevée à l'abrasion, Webercolor Premium "WEBER", couleur Blanco,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</si>
  <si>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</si>
  <si>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</si>
  <si>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</si>
  <si>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</si>
  <si>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</si>
  <si>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</si>
  <si>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</si>
  <si>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</si>
  <si>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</si>
  <si>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</si>
  <si>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</si>
  <si>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</si>
  <si>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mt19abe100cib</t>
  </si>
  <si>
    <t xml:space="preserve">Pièces de grand format en grès émaillé, de 200x400 mm, gamme moyenne, capacité d'absorption en eau E&lt;3%, groupe BIb,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</si>
  <si>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</si>
  <si>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</si>
  <si>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</si>
  <si>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</si>
  <si>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</si>
  <si>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</si>
  <si>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</si>
  <si>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</si>
  <si>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</si>
  <si>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</si>
  <si>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</si>
  <si>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</si>
  <si>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</si>
  <si>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</si>
  <si>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</si>
  <si>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5.044,54F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</si>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</sst>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428.83</v>
      </c>
      <c r="G9" s="13">
        <f ca="1">ROUND(INDIRECT(ADDRESS(ROW()+(0), COLUMN()+(-3), 1))*INDIRECT(ADDRESS(ROW()+(0), COLUMN()+(-1), 1)), 2)</f>
        <v>2572.98</v>
      </c>
    </row>
    <row r="10" spans="1:7" ht="45.00" thickBot="1" customHeight="1">
      <c r="A10" s="14" t="s">
        <v>14</v>
      </c>
      <c r="B10" s="14"/>
      <c r="C10" s="14" t="s">
        <v>15</v>
      </c>
      <c r="D10" s="15">
        <v>8.33</v>
      </c>
      <c r="E10" s="16" t="s">
        <v>16</v>
      </c>
      <c r="F10" s="17">
        <v>380.02</v>
      </c>
      <c r="G10" s="17">
        <f ca="1">ROUND(INDIRECT(ADDRESS(ROW()+(0), COLUMN()+(-3), 1))*INDIRECT(ADDRESS(ROW()+(0), COLUMN()+(-1), 1)), 2)</f>
        <v>3165.57</v>
      </c>
    </row>
    <row r="11" spans="1:7" ht="24.00" thickBot="1" customHeight="1">
      <c r="A11" s="14" t="s">
        <v>17</v>
      </c>
      <c r="B11" s="14"/>
      <c r="C11" s="14" t="s">
        <v>18</v>
      </c>
      <c r="D11" s="15">
        <v>1.05</v>
      </c>
      <c r="E11" s="16" t="s">
        <v>19</v>
      </c>
      <c r="F11" s="17">
        <v>12993.9</v>
      </c>
      <c r="G11" s="17">
        <f ca="1">ROUND(INDIRECT(ADDRESS(ROW()+(0), COLUMN()+(-3), 1))*INDIRECT(ADDRESS(ROW()+(0), COLUMN()+(-1), 1)), 2)</f>
        <v>13643.6</v>
      </c>
    </row>
    <row r="12" spans="1:7" ht="97.50" thickBot="1" customHeight="1">
      <c r="A12" s="14" t="s">
        <v>20</v>
      </c>
      <c r="B12" s="14"/>
      <c r="C12" s="14" t="s">
        <v>21</v>
      </c>
      <c r="D12" s="15">
        <v>0.45</v>
      </c>
      <c r="E12" s="16" t="s">
        <v>22</v>
      </c>
      <c r="F12" s="17">
        <v>1590.69</v>
      </c>
      <c r="G12" s="17">
        <f ca="1">ROUND(INDIRECT(ADDRESS(ROW()+(0), COLUMN()+(-3), 1))*INDIRECT(ADDRESS(ROW()+(0), COLUMN()+(-1), 1)), 2)</f>
        <v>715.81</v>
      </c>
    </row>
    <row r="13" spans="1:7" ht="24.00" thickBot="1" customHeight="1">
      <c r="A13" s="14" t="s">
        <v>23</v>
      </c>
      <c r="B13" s="14"/>
      <c r="C13" s="14" t="s">
        <v>24</v>
      </c>
      <c r="D13" s="15">
        <v>0.25</v>
      </c>
      <c r="E13" s="16" t="s">
        <v>25</v>
      </c>
      <c r="F13" s="17">
        <v>2029.5</v>
      </c>
      <c r="G13" s="17">
        <f ca="1">ROUND(INDIRECT(ADDRESS(ROW()+(0), COLUMN()+(-3), 1))*INDIRECT(ADDRESS(ROW()+(0), COLUMN()+(-1), 1)), 2)</f>
        <v>507.38</v>
      </c>
    </row>
    <row r="14" spans="1:7" ht="13.50" thickBot="1" customHeight="1">
      <c r="A14" s="14" t="s">
        <v>26</v>
      </c>
      <c r="B14" s="14"/>
      <c r="C14" s="14" t="s">
        <v>27</v>
      </c>
      <c r="D14" s="15">
        <v>0.951</v>
      </c>
      <c r="E14" s="16" t="s">
        <v>28</v>
      </c>
      <c r="F14" s="17">
        <v>1887.12</v>
      </c>
      <c r="G14" s="17">
        <f ca="1">ROUND(INDIRECT(ADDRESS(ROW()+(0), COLUMN()+(-3), 1))*INDIRECT(ADDRESS(ROW()+(0), COLUMN()+(-1), 1)), 2)</f>
        <v>1794.65</v>
      </c>
    </row>
    <row r="15" spans="1:7" ht="13.50" thickBot="1" customHeight="1">
      <c r="A15" s="14" t="s">
        <v>29</v>
      </c>
      <c r="B15" s="14"/>
      <c r="C15" s="18" t="s">
        <v>30</v>
      </c>
      <c r="D15" s="19">
        <v>0.951</v>
      </c>
      <c r="E15" s="20" t="s">
        <v>31</v>
      </c>
      <c r="F15" s="21">
        <v>1209.92</v>
      </c>
      <c r="G15" s="21">
        <f ca="1">ROUND(INDIRECT(ADDRESS(ROW()+(0), COLUMN()+(-3), 1))*INDIRECT(ADDRESS(ROW()+(0), COLUMN()+(-1), 1)), 2)</f>
        <v>1150.63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23550.6</v>
      </c>
      <c r="G16" s="24">
        <f ca="1">ROUND(INDIRECT(ADDRESS(ROW()+(0), COLUMN()+(-3), 1))*INDIRECT(ADDRESS(ROW()+(0), COLUMN()+(-1), 1))/100, 2)</f>
        <v>471.01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24021.6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