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<sst xmlns="http://schemas.openxmlformats.org/spreadsheetml/2006/main" count="30" uniqueCount="30">
  <si>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</si>
  <si>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EBC130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</si>
  <si>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</si>
  <si>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</si>
  <si>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blanche montées sur une maille de 600x250 mm. SUPPORT: parement en béton, vertical. POSE: en couche mince et via double encollage avec du mortier-colle amélioré à liants mixtes, thixotropique, C2 TE S1, selon NF EN 12004, déformable, avec résistance au glissement et temps ouvert allongé Webercol Flex² Multigel "WEBER", couleur grise.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</si>
  <si>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</si>
  <si>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</si>
  <si>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</si>
  <si>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</si>
  <si>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</si>
  <si>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</si>
  <si>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mt09mcw010m</t>
  </si>
  <si>
    <t xml:space="preserve">Mortier-colle amélioré à liants mixtes, thixotropique, C2 TE S1, selon NF EN 12004, déformable, avec résistance au glissement et temps ouvert allongé Webercol Flex² Multigel "WEBER", couleur grise, à base de ciment gris,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</si>
  <si>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</si>
  <si>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mt19pel010a</t>
  </si>
  <si>
    <t xml:space="preserve">Plaquettes de briques pleines apparentes en terre cuite, élaborées mécaniquement, de 230x37x15 mm, couleur blanche,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</si>
  <si>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</si>
  <si>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</si>
  <si>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</si>
  <si>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</si>
  <si>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</si>
  <si>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</si>
  <si>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</si>
  <si>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</si>
  <si>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</si>
  <si>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</si>
  <si>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</si>
  <si>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</si>
  <si>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7.717,51F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</si>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</sst>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6</v>
      </c>
      <c r="E9" s="11" t="s">
        <v>13</v>
      </c>
      <c r="F9" s="13">
        <v>428.83</v>
      </c>
      <c r="G9" s="13">
        <f ca="1">ROUND(INDIRECT(ADDRESS(ROW()+(0), COLUMN()+(-3), 1))*INDIRECT(ADDRESS(ROW()+(0), COLUMN()+(-1), 1)), 2)</f>
        <v>2572.98</v>
      </c>
    </row>
    <row r="10" spans="1:7" ht="34.50" thickBot="1" customHeight="1">
      <c r="A10" s="14" t="s">
        <v>14</v>
      </c>
      <c r="B10" s="14"/>
      <c r="C10" s="14" t="s">
        <v>15</v>
      </c>
      <c r="D10" s="15">
        <v>1.05</v>
      </c>
      <c r="E10" s="16" t="s">
        <v>16</v>
      </c>
      <c r="F10" s="17">
        <v>29447.3</v>
      </c>
      <c r="G10" s="17">
        <f ca="1">ROUND(INDIRECT(ADDRESS(ROW()+(0), COLUMN()+(-3), 1))*INDIRECT(ADDRESS(ROW()+(0), COLUMN()+(-1), 1)), 2)</f>
        <v>30919.6</v>
      </c>
    </row>
    <row r="11" spans="1:7" ht="24.00" thickBot="1" customHeight="1">
      <c r="A11" s="14" t="s">
        <v>17</v>
      </c>
      <c r="B11" s="14"/>
      <c r="C11" s="14" t="s">
        <v>18</v>
      </c>
      <c r="D11" s="15">
        <v>0.01</v>
      </c>
      <c r="E11" s="16" t="s">
        <v>19</v>
      </c>
      <c r="F11" s="17">
        <v>57640.2</v>
      </c>
      <c r="G11" s="17">
        <f ca="1">ROUND(INDIRECT(ADDRESS(ROW()+(0), COLUMN()+(-3), 1))*INDIRECT(ADDRESS(ROW()+(0), COLUMN()+(-1), 1)), 2)</f>
        <v>576.4</v>
      </c>
    </row>
    <row r="12" spans="1:7" ht="13.50" thickBot="1" customHeight="1">
      <c r="A12" s="14" t="s">
        <v>20</v>
      </c>
      <c r="B12" s="14"/>
      <c r="C12" s="14" t="s">
        <v>21</v>
      </c>
      <c r="D12" s="15">
        <v>0.633</v>
      </c>
      <c r="E12" s="16" t="s">
        <v>22</v>
      </c>
      <c r="F12" s="17">
        <v>1887.12</v>
      </c>
      <c r="G12" s="17">
        <f ca="1">ROUND(INDIRECT(ADDRESS(ROW()+(0), COLUMN()+(-3), 1))*INDIRECT(ADDRESS(ROW()+(0), COLUMN()+(-1), 1)), 2)</f>
        <v>1194.55</v>
      </c>
    </row>
    <row r="13" spans="1:7" ht="13.50" thickBot="1" customHeight="1">
      <c r="A13" s="14" t="s">
        <v>23</v>
      </c>
      <c r="B13" s="14"/>
      <c r="C13" s="18" t="s">
        <v>24</v>
      </c>
      <c r="D13" s="19">
        <v>0.633</v>
      </c>
      <c r="E13" s="20" t="s">
        <v>25</v>
      </c>
      <c r="F13" s="21">
        <v>1209.92</v>
      </c>
      <c r="G13" s="21">
        <f ca="1">ROUND(INDIRECT(ADDRESS(ROW()+(0), COLUMN()+(-3), 1))*INDIRECT(ADDRESS(ROW()+(0), COLUMN()+(-1), 1)), 2)</f>
        <v>765.88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36029.4</v>
      </c>
      <c r="G14" s="24">
        <f ca="1">ROUND(INDIRECT(ADDRESS(ROW()+(0), COLUMN()+(-3), 1))*INDIRECT(ADDRESS(ROW()+(0), COLUMN()+(-1), 1))/100, 2)</f>
        <v>720.59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36750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