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<sst xmlns="http://schemas.openxmlformats.org/spreadsheetml/2006/main" count="30" uniqueCount="30">
  <si>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</si>
  <si>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EDE010</t>
  </si>
  <si>
    <t xml:space="preserve">m²</t>
  </si>
  <si>
    <t xml:space="preserve">Couche de finition de mortier de ciment sur une couche de base, sur un parement extérieur.</t>
  </si>
  <si>
    <r>
      <rPr>
        <sz val="8.25"/>
        <color rgb="FF000000"/>
        <rFont val="Arial"/>
        <family val="2"/>
      </rPr>
      <t xml:space="preserve">Couche de finition de mortier de ciment, type GP CSIII W2, selon NF EN 998-1, Weberev Fino "WEBER", couleur blanche, de 5 mm d'épaisseur, avec finition lisse, application manuelle, sur une couche de base en mortier, sur un parement extérieur, vertical. Le prix comprend la protection des éléments du contour qui pourraient être affectés pendant les travaux et la résolution des points singuliers, mais il ne comprend pas la couche de base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</si>
  <si>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</si>
  <si>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</si>
  <si>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</si>
  <si>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</si>
  <si>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</si>
  <si>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</si>
  <si>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</si>
  <si>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</si>
  <si>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</si>
  <si>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mt28esc070a</t>
  </si>
  <si>
    <t xml:space="preserve">Mortier de ciment, type GP CSIII W2, selon NF EN 998-1, pour utilisation à l'intérieur ou à l'extérieur, Weberev Fino "WEBER", couleur blanche, composé de ciment blanc, poussière de marbre, additifs hydrofuges et additifs organiques et inorganiques spécifiques, fourni en sacs.</t>
  </si>
  <si>
    <t xml:space="preserve">kg</t>
  </si>
  <si>
    <t xml:space="preserve">mt27wav020a</t>
  </si>
  <si>
    <t xml:space="preserve">Ruban adhésif de masquage, de 25 mm de largeur.</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</si>
  <si>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</si>
  <si>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</si>
  <si>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</si>
  <si>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</si>
  <si>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</si>
  <si>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</si>
  <si>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</si>
  <si>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</si>
  <si>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</si>
  <si>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116,96F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</si>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</sst>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44" customWidth="1"/>
    <col min="3" max="3" width="0.85"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1054.78</v>
      </c>
      <c r="H9" s="13">
        <f ca="1">ROUND(INDIRECT(ADDRESS(ROW()+(0), COLUMN()+(-3), 1))*INDIRECT(ADDRESS(ROW()+(0), COLUMN()+(-1), 1)), 2)</f>
        <v>5.27</v>
      </c>
    </row>
    <row r="10" spans="1:8" ht="45.00" thickBot="1" customHeight="1">
      <c r="A10" s="14" t="s">
        <v>14</v>
      </c>
      <c r="B10" s="14"/>
      <c r="C10" s="14" t="s">
        <v>15</v>
      </c>
      <c r="D10" s="14"/>
      <c r="E10" s="15">
        <v>8.5</v>
      </c>
      <c r="F10" s="16" t="s">
        <v>16</v>
      </c>
      <c r="G10" s="17">
        <v>189.48</v>
      </c>
      <c r="H10" s="17">
        <f ca="1">ROUND(INDIRECT(ADDRESS(ROW()+(0), COLUMN()+(-3), 1))*INDIRECT(ADDRESS(ROW()+(0), COLUMN()+(-1), 1)), 2)</f>
        <v>1610.58</v>
      </c>
    </row>
    <row r="11" spans="1:8" ht="13.50" thickBot="1" customHeight="1">
      <c r="A11" s="14" t="s">
        <v>17</v>
      </c>
      <c r="B11" s="14"/>
      <c r="C11" s="14" t="s">
        <v>18</v>
      </c>
      <c r="D11" s="14"/>
      <c r="E11" s="15">
        <v>1</v>
      </c>
      <c r="F11" s="16" t="s">
        <v>19</v>
      </c>
      <c r="G11" s="17">
        <v>84.56</v>
      </c>
      <c r="H11" s="17">
        <f ca="1">ROUND(INDIRECT(ADDRESS(ROW()+(0), COLUMN()+(-3), 1))*INDIRECT(ADDRESS(ROW()+(0), COLUMN()+(-1), 1)), 2)</f>
        <v>84.56</v>
      </c>
    </row>
    <row r="12" spans="1:8" ht="13.50" thickBot="1" customHeight="1">
      <c r="A12" s="14" t="s">
        <v>20</v>
      </c>
      <c r="B12" s="14"/>
      <c r="C12" s="14" t="s">
        <v>21</v>
      </c>
      <c r="D12" s="14"/>
      <c r="E12" s="15">
        <v>0.569</v>
      </c>
      <c r="F12" s="16" t="s">
        <v>22</v>
      </c>
      <c r="G12" s="17">
        <v>1887.12</v>
      </c>
      <c r="H12" s="17">
        <f ca="1">ROUND(INDIRECT(ADDRESS(ROW()+(0), COLUMN()+(-3), 1))*INDIRECT(ADDRESS(ROW()+(0), COLUMN()+(-1), 1)), 2)</f>
        <v>1073.77</v>
      </c>
    </row>
    <row r="13" spans="1:8" ht="13.50" thickBot="1" customHeight="1">
      <c r="A13" s="14" t="s">
        <v>23</v>
      </c>
      <c r="B13" s="14"/>
      <c r="C13" s="18" t="s">
        <v>24</v>
      </c>
      <c r="D13" s="18"/>
      <c r="E13" s="19">
        <v>0.291</v>
      </c>
      <c r="F13" s="20" t="s">
        <v>25</v>
      </c>
      <c r="G13" s="21">
        <v>1202.3</v>
      </c>
      <c r="H13" s="21">
        <f ca="1">ROUND(INDIRECT(ADDRESS(ROW()+(0), COLUMN()+(-3), 1))*INDIRECT(ADDRESS(ROW()+(0), COLUMN()+(-1), 1)), 2)</f>
        <v>349.87</v>
      </c>
    </row>
    <row r="14" spans="1:8" ht="13.50" thickBot="1" customHeight="1">
      <c r="A14" s="18"/>
      <c r="B14" s="18"/>
      <c r="C14" s="5" t="s">
        <v>26</v>
      </c>
      <c r="D14" s="5"/>
      <c r="E14" s="22">
        <v>4</v>
      </c>
      <c r="F14" s="23" t="s">
        <v>27</v>
      </c>
      <c r="G14" s="24">
        <f ca="1">ROUND(SUM(INDIRECT(ADDRESS(ROW()+(-1), COLUMN()+(1), 1)),INDIRECT(ADDRESS(ROW()+(-2), COLUMN()+(1), 1)),INDIRECT(ADDRESS(ROW()+(-3), COLUMN()+(1), 1)),INDIRECT(ADDRESS(ROW()+(-4), COLUMN()+(1), 1)),INDIRECT(ADDRESS(ROW()+(-5), COLUMN()+(1), 1))), 2)</f>
        <v>3124.05</v>
      </c>
      <c r="H14" s="24">
        <f ca="1">ROUND(INDIRECT(ADDRESS(ROW()+(0), COLUMN()+(-3), 1))*INDIRECT(ADDRESS(ROW()+(0), COLUMN()+(-1), 1))/100, 2)</f>
        <v>124.96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3249.01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