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<sst xmlns="http://schemas.openxmlformats.org/spreadsheetml/2006/main" count="39" uniqueCount="39">
  <si>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</si>
  <si>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EDM010</t>
  </si>
  <si>
    <t xml:space="preserve">m²</t>
  </si>
  <si>
    <t xml:space="preserve">Mortier d'enduit monocouche.</t>
  </si>
  <si>
    <r>
      <rPr>
        <sz val="8.25"/>
        <color rgb="FF000000"/>
        <rFont val="Arial"/>
        <family val="2"/>
      </rPr>
      <t xml:space="preserve">Revêtement des parements extérieurs avec du mortier d'enduit monocouche Weberpral Arid "WEBER", finition avec gravier projeté, couleur à choisir, gamme Estándar, type OC CSIII W1 selon NF EN 998-1, épaisseur 15 mm, appliqué manuellement, armé et renforcé avec maille anti-alcalin dans les changements de matériaux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</si>
  <si>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</si>
  <si>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</si>
  <si>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</si>
  <si>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</si>
  <si>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</si>
  <si>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</si>
  <si>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mt28moc010qg</t>
  </si>
  <si>
    <t xml:space="preserve">Mortier d'enduit monocouche Weberpral Arid "WEBER", finition avec gravier projeté, couleur à choisir, gamme Estándar, type OC CSIII W1 selon NF EN 998-1, composé de ciment blanc, chaux, granulats à granulométrie compensée, additifs organiques et inorganiques et de pigments minéraux.</t>
  </si>
  <si>
    <t xml:space="preserve">kg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</si>
  <si>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</si>
  <si>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</si>
  <si>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</si>
  <si>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mt28maw050j</t>
  </si>
  <si>
    <t xml:space="preserve">Maille en fibre de verre anti-alcalin, Webertherm Malla 200 "WEBER", de 7x6,5 mm de vide de maille, 195 g/m² de masse surfacique, 0,65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</si>
  <si>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</si>
  <si>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</si>
  <si>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</si>
  <si>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</si>
  <si>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</si>
  <si>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</si>
  <si>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</si>
  <si>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mt27wav020a</t>
  </si>
  <si>
    <t xml:space="preserve">Ruban adhésif de masquage,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</si>
  <si>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</si>
  <si>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</si>
  <si>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</si>
  <si>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</si>
  <si>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</si>
  <si>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</si>
  <si>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</si>
  <si>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</si>
  <si>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</si>
  <si>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2.346,37F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</si>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</sst>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19.5</v>
      </c>
      <c r="F9" s="11" t="s">
        <v>13</v>
      </c>
      <c r="G9" s="13">
        <v>479.94</v>
      </c>
      <c r="H9" s="13">
        <f ca="1">ROUND(INDIRECT(ADDRESS(ROW()+(0), COLUMN()+(-3), 1))*INDIRECT(ADDRESS(ROW()+(0), COLUMN()+(-1), 1)), 2)</f>
        <v>9358.83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15</v>
      </c>
      <c r="F10" s="16" t="s">
        <v>16</v>
      </c>
      <c r="G10" s="17">
        <v>312.88</v>
      </c>
      <c r="H10" s="17">
        <f ca="1">ROUND(INDIRECT(ADDRESS(ROW()+(0), COLUMN()+(-3), 1))*INDIRECT(ADDRESS(ROW()+(0), COLUMN()+(-1), 1)), 2)</f>
        <v>4693.2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1633.75</v>
      </c>
      <c r="H11" s="17">
        <f ca="1">ROUND(INDIRECT(ADDRESS(ROW()+(0), COLUMN()+(-3), 1))*INDIRECT(ADDRESS(ROW()+(0), COLUMN()+(-1), 1)), 2)</f>
        <v>343.09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295.97</v>
      </c>
      <c r="H12" s="17">
        <f ca="1">ROUND(INDIRECT(ADDRESS(ROW()+(0), COLUMN()+(-3), 1))*INDIRECT(ADDRESS(ROW()+(0), COLUMN()+(-1), 1)), 2)</f>
        <v>221.98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312.88</v>
      </c>
      <c r="H13" s="17">
        <f ca="1">ROUND(INDIRECT(ADDRESS(ROW()+(0), COLUMN()+(-3), 1))*INDIRECT(ADDRESS(ROW()+(0), COLUMN()+(-1), 1)), 2)</f>
        <v>391.1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84.56</v>
      </c>
      <c r="H14" s="17">
        <f ca="1">ROUND(INDIRECT(ADDRESS(ROW()+(0), COLUMN()+(-3), 1))*INDIRECT(ADDRESS(ROW()+(0), COLUMN()+(-1), 1)), 2)</f>
        <v>84.56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0.401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756.74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0.221</v>
      </c>
      <c r="F16" s="20" t="s">
        <v>34</v>
      </c>
      <c r="G16" s="21">
        <v>1202.3</v>
      </c>
      <c r="H16" s="21">
        <f ca="1">ROUND(INDIRECT(ADDRESS(ROW()+(0), COLUMN()+(-3), 1))*INDIRECT(ADDRESS(ROW()+(0), COLUMN()+(-1), 1)), 2)</f>
        <v>265.71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16115.2</v>
      </c>
      <c r="H17" s="24">
        <f ca="1">ROUND(INDIRECT(ADDRESS(ROW()+(0), COLUMN()+(-3), 1))*INDIRECT(ADDRESS(ROW()+(0), COLUMN()+(-1), 1))/100, 2)</f>
        <v>644.61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16759.8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