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<sst xmlns="http://schemas.openxmlformats.org/spreadsheetml/2006/main" count="27" uniqueCount="27">
  <si>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</si>
  <si>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</si>
  <si>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</si>
  <si>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</si>
  <si>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circulaire de climatisation, réalisé avec matelas en laine de verre Climcover Roll Alu3 "ISOVER", selon NF EN 14303, revêtu sur une de ses faces par un complexe kraft aluminium renforcé qui agit comme pare-vapeur, incorporant un recouvrement de 5 cm pour le scellement entre tronçons, de 30 mm d'épaisseur, résistance thermique 0,86 m²K/W, conductivité thermique 0,035 W/(mK),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</si>
  <si>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</si>
  <si>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</si>
  <si>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</si>
  <si>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</si>
  <si>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</si>
  <si>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</si>
  <si>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mt42coi100ac</t>
  </si>
  <si>
    <t xml:space="preserve">Matelas en laine de verre Climcover Roll Alu3 "ISOVER", selon NF EN 14303, revêtu sur une de ses faces par un complexe kraft aluminium renforcé qui agit comme pare-vapeur, incorporant un recouvrement de 5 cm pour le scellement entre tronçons, de 30 mm d'épaisseur, résistance thermique 0,86 m²K/W, conductivité thermique 0,035 W/(mK), Euroclasse B-s1, d0 de réaction au feu selon NF EN 13501-1, avec code de désignation MW-EN 14303-T2-MV1.</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</si>
  <si>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</si>
  <si>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</si>
  <si>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</si>
  <si>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</si>
  <si>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</si>
  <si>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</si>
  <si>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</si>
  <si>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</si>
  <si>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</si>
  <si>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</si>
  <si>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</si>
  <si>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</si>
  <si>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280,58F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</si>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</sst>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v>
      </c>
      <c r="F9" s="11" t="s">
        <v>13</v>
      </c>
      <c r="G9" s="13">
        <v>4481.82</v>
      </c>
      <c r="H9" s="13">
        <f ca="1">ROUND(INDIRECT(ADDRESS(ROW()+(0), COLUMN()+(-3), 1))*INDIRECT(ADDRESS(ROW()+(0), COLUMN()+(-1), 1)), 2)</f>
        <v>4930</v>
      </c>
    </row>
    <row r="10" spans="1:8" ht="24.00" thickBot="1" customHeight="1">
      <c r="A10" s="14" t="s">
        <v>14</v>
      </c>
      <c r="B10" s="14"/>
      <c r="C10" s="14" t="s">
        <v>15</v>
      </c>
      <c r="D10" s="14"/>
      <c r="E10" s="15">
        <v>1.5</v>
      </c>
      <c r="F10" s="16" t="s">
        <v>16</v>
      </c>
      <c r="G10" s="17">
        <v>160.67</v>
      </c>
      <c r="H10" s="17">
        <f ca="1">ROUND(INDIRECT(ADDRESS(ROW()+(0), COLUMN()+(-3), 1))*INDIRECT(ADDRESS(ROW()+(0), COLUMN()+(-1), 1)), 2)</f>
        <v>241.01</v>
      </c>
    </row>
    <row r="11" spans="1:8" ht="13.50" thickBot="1" customHeight="1">
      <c r="A11" s="14" t="s">
        <v>17</v>
      </c>
      <c r="B11" s="14"/>
      <c r="C11" s="14" t="s">
        <v>18</v>
      </c>
      <c r="D11" s="14"/>
      <c r="E11" s="15">
        <v>0.105</v>
      </c>
      <c r="F11" s="16" t="s">
        <v>19</v>
      </c>
      <c r="G11" s="17">
        <v>1939.14</v>
      </c>
      <c r="H11" s="17">
        <f ca="1">ROUND(INDIRECT(ADDRESS(ROW()+(0), COLUMN()+(-3), 1))*INDIRECT(ADDRESS(ROW()+(0), COLUMN()+(-1), 1)), 2)</f>
        <v>203.61</v>
      </c>
    </row>
    <row r="12" spans="1:8" ht="13.50" thickBot="1" customHeight="1">
      <c r="A12" s="14" t="s">
        <v>20</v>
      </c>
      <c r="B12" s="14"/>
      <c r="C12" s="18" t="s">
        <v>21</v>
      </c>
      <c r="D12" s="18"/>
      <c r="E12" s="19">
        <v>0.105</v>
      </c>
      <c r="F12" s="20" t="s">
        <v>22</v>
      </c>
      <c r="G12" s="21">
        <v>1209.92</v>
      </c>
      <c r="H12" s="21">
        <f ca="1">ROUND(INDIRECT(ADDRESS(ROW()+(0), COLUMN()+(-3), 1))*INDIRECT(ADDRESS(ROW()+(0), COLUMN()+(-1), 1)), 2)</f>
        <v>127.04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5501.66</v>
      </c>
      <c r="H13" s="24">
        <f ca="1">ROUND(INDIRECT(ADDRESS(ROW()+(0), COLUMN()+(-3), 1))*INDIRECT(ADDRESS(ROW()+(0), COLUMN()+(-1), 1))/100, 2)</f>
        <v>110.03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5611.69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