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<sst xmlns="http://schemas.openxmlformats.org/spreadsheetml/2006/main" count="30" uniqueCount="30">
  <si>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</si>
  <si>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MSV010</t>
  </si>
  <si>
    <t xml:space="preserve">U</t>
  </si>
  <si>
    <t xml:space="preserve">Parking pour vélos, en acier inoxydable.</t>
  </si>
  <si>
    <r>
      <rPr>
        <sz val="8.25"/>
        <color rgb="FF000000"/>
        <rFont val="Arial"/>
        <family val="2"/>
      </rPr>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fixé à une base de béton BCN: CPJ-CEM II/A 32,5 - P - B 20 - 15/25 - E: 1 - NA - P 18-305 avec éléments d'ancrage. Le prix comprend l'excavation.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</si>
  <si>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</si>
  <si>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</si>
  <si>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</si>
  <si>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</si>
  <si>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</si>
  <si>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</si>
  <si>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mt52asc010c</t>
  </si>
  <si>
    <t xml:space="preserve">Parking pour vélos modèle Bicilínea "SANTA &amp; COLE" de trois tronçons, pour 24 vélos, de 905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</si>
  <si>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</si>
  <si>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mt10hmf040qaed</t>
  </si>
  <si>
    <t xml:space="preserve">Béton non armé prêt à l'emploi BCN: CPJ-CEM II/A 32,5 - TP - B 20 - 15/25 - E: 1 - NA - P 18-305.</t>
  </si>
  <si>
    <t xml:space="preserve">m³</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</si>
  <si>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</si>
  <si>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</si>
  <si>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</si>
  <si>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</si>
  <si>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</si>
  <si>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</si>
  <si>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</si>
  <si>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</si>
  <si>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</si>
  <si>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</si>
  <si>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</si>
  <si>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1.111.195,56F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</si>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</sst>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1.87"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5.16463e+006</v>
      </c>
      <c r="H9" s="13">
        <f ca="1">ROUND(INDIRECT(ADDRESS(ROW()+(0), COLUMN()+(-3), 1))*INDIRECT(ADDRESS(ROW()+(0), COLUMN()+(-1), 1)), 2)</f>
        <v>5.16463e+006</v>
      </c>
    </row>
    <row r="10" spans="1:8" ht="24.00" thickBot="1" customHeight="1">
      <c r="A10" s="14" t="s">
        <v>14</v>
      </c>
      <c r="B10" s="14"/>
      <c r="C10" s="14"/>
      <c r="D10" s="14" t="s">
        <v>15</v>
      </c>
      <c r="E10" s="15">
        <v>0.25</v>
      </c>
      <c r="F10" s="16" t="s">
        <v>16</v>
      </c>
      <c r="G10" s="17">
        <v>69087.1</v>
      </c>
      <c r="H10" s="17">
        <f ca="1">ROUND(INDIRECT(ADDRESS(ROW()+(0), COLUMN()+(-3), 1))*INDIRECT(ADDRESS(ROW()+(0), COLUMN()+(-1), 1)), 2)</f>
        <v>17271.8</v>
      </c>
    </row>
    <row r="11" spans="1:8" ht="24.00" thickBot="1" customHeight="1">
      <c r="A11" s="14" t="s">
        <v>17</v>
      </c>
      <c r="B11" s="14"/>
      <c r="C11" s="14"/>
      <c r="D11" s="14" t="s">
        <v>18</v>
      </c>
      <c r="E11" s="15">
        <v>0.2</v>
      </c>
      <c r="F11" s="16" t="s">
        <v>19</v>
      </c>
      <c r="G11" s="17">
        <v>3592.07</v>
      </c>
      <c r="H11" s="17">
        <f ca="1">ROUND(INDIRECT(ADDRESS(ROW()+(0), COLUMN()+(-3), 1))*INDIRECT(ADDRESS(ROW()+(0), COLUMN()+(-1), 1)), 2)</f>
        <v>718.41</v>
      </c>
    </row>
    <row r="12" spans="1:8" ht="13.50" thickBot="1" customHeight="1">
      <c r="A12" s="14" t="s">
        <v>20</v>
      </c>
      <c r="B12" s="14"/>
      <c r="C12" s="14"/>
      <c r="D12" s="14" t="s">
        <v>21</v>
      </c>
      <c r="E12" s="15">
        <v>1.624</v>
      </c>
      <c r="F12" s="16" t="s">
        <v>22</v>
      </c>
      <c r="G12" s="17">
        <v>1887.12</v>
      </c>
      <c r="H12" s="17">
        <f ca="1">ROUND(INDIRECT(ADDRESS(ROW()+(0), COLUMN()+(-3), 1))*INDIRECT(ADDRESS(ROW()+(0), COLUMN()+(-1), 1)), 2)</f>
        <v>3064.68</v>
      </c>
    </row>
    <row r="13" spans="1:8" ht="13.50" thickBot="1" customHeight="1">
      <c r="A13" s="14" t="s">
        <v>23</v>
      </c>
      <c r="B13" s="14"/>
      <c r="C13" s="14"/>
      <c r="D13" s="18" t="s">
        <v>24</v>
      </c>
      <c r="E13" s="19">
        <v>1.624</v>
      </c>
      <c r="F13" s="20" t="s">
        <v>25</v>
      </c>
      <c r="G13" s="21">
        <v>1209.92</v>
      </c>
      <c r="H13" s="21">
        <f ca="1">ROUND(INDIRECT(ADDRESS(ROW()+(0), COLUMN()+(-3), 1))*INDIRECT(ADDRESS(ROW()+(0), COLUMN()+(-1), 1)), 2)</f>
        <v>1964.91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5.18765e+006</v>
      </c>
      <c r="H14" s="24">
        <f ca="1">ROUND(INDIRECT(ADDRESS(ROW()+(0), COLUMN()+(-3), 1))*INDIRECT(ADDRESS(ROW()+(0), COLUMN()+(-1), 1))/100, 2)</f>
        <v>103753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5.29141e+006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