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<sst xmlns="http://schemas.openxmlformats.org/spreadsheetml/2006/main" count="33" uniqueCount="33">
  <si>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</si>
  <si>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TCE190</t>
  </si>
  <si>
    <t xml:space="preserve">U</t>
  </si>
  <si>
    <t xml:space="preserve">Ballon échangeur pour chauffage.</t>
  </si>
  <si>
    <r>
      <rPr>
        <sz val="8.25"/>
        <color rgb="FF000000"/>
        <rFont val="Arial"/>
        <family val="2"/>
      </rPr>
      <t xml:space="preserve">Ballon échangeur en acier noir, avec échangeur à un serpentin, de sol, 480 l, hauteur 1730 mm, diamètre 770 mm, isolation de 50 mm d'épaisseur avec polyuréthane à haute densité, sans CFC, thermomètres, avec housse matelassée démontable pour usage intérieur. Comprend les vannes d'isolement,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</si>
  <si>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</si>
  <si>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</si>
  <si>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</si>
  <si>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</si>
  <si>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</si>
  <si>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</si>
  <si>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mt38csg410a</t>
  </si>
  <si>
    <t xml:space="preserve">Ballon échangeur en acier noir, avec échangeur à un serpentin, de sol, 480 l, hauteur 1730 mm, diamètre 770 mm, isolation de 50 mm d'épaisseur avec polyuréthane à haute densité, sans CFC, thermomètres, avec housse matelassée démontable pour usage intérieur.</t>
  </si>
  <si>
    <t xml:space="preserve">U</t>
  </si>
  <si>
    <t xml:space="preserve">mt37sve010e</t>
  </si>
  <si>
    <t xml:space="preserve">Vanne à sphère en laiton nickelé à visser de 1 1/4".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</si>
  <si>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</si>
  <si>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</si>
  <si>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</si>
  <si>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</si>
  <si>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mt38www010</t>
  </si>
  <si>
    <t xml:space="preserve">Produits complémentaires pour installation de chauffage.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</si>
  <si>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</si>
  <si>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</si>
  <si>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</si>
  <si>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</si>
  <si>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</si>
  <si>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</si>
  <si>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</si>
  <si>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</si>
  <si>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</si>
  <si>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206.204,58F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</si>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</sst>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906935</v>
      </c>
      <c r="G9" s="13">
        <f ca="1">ROUND(INDIRECT(ADDRESS(ROW()+(0), COLUMN()+(-3), 1))*INDIRECT(ADDRESS(ROW()+(0), COLUMN()+(-1), 1)), 2)</f>
        <v>906935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14190.5</v>
      </c>
      <c r="G10" s="17">
        <f ca="1">ROUND(INDIRECT(ADDRESS(ROW()+(0), COLUMN()+(-3), 1))*INDIRECT(ADDRESS(ROW()+(0), COLUMN()+(-1), 1)), 2)</f>
        <v>28380.9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2</v>
      </c>
      <c r="E11" s="16" t="s">
        <v>19</v>
      </c>
      <c r="F11" s="17">
        <v>10277.8</v>
      </c>
      <c r="G11" s="17">
        <f ca="1">ROUND(INDIRECT(ADDRESS(ROW()+(0), COLUMN()+(-3), 1))*INDIRECT(ADDRESS(ROW()+(0), COLUMN()+(-1), 1)), 2)</f>
        <v>20555.7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1420.65</v>
      </c>
      <c r="G12" s="17">
        <f ca="1">ROUND(INDIRECT(ADDRESS(ROW()+(0), COLUMN()+(-3), 1))*INDIRECT(ADDRESS(ROW()+(0), COLUMN()+(-1), 1)), 2)</f>
        <v>1420.65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1.71</v>
      </c>
      <c r="E13" s="16" t="s">
        <v>25</v>
      </c>
      <c r="F13" s="17">
        <v>1939.14</v>
      </c>
      <c r="G13" s="17">
        <f ca="1">ROUND(INDIRECT(ADDRESS(ROW()+(0), COLUMN()+(-3), 1))*INDIRECT(ADDRESS(ROW()+(0), COLUMN()+(-1), 1)), 2)</f>
        <v>3315.93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1.71</v>
      </c>
      <c r="E14" s="20" t="s">
        <v>28</v>
      </c>
      <c r="F14" s="21">
        <v>1207.61</v>
      </c>
      <c r="G14" s="21">
        <f ca="1">ROUND(INDIRECT(ADDRESS(ROW()+(0), COLUMN()+(-3), 1))*INDIRECT(ADDRESS(ROW()+(0), COLUMN()+(-1), 1)), 2)</f>
        <v>2065.01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962673</v>
      </c>
      <c r="G15" s="24">
        <f ca="1">ROUND(INDIRECT(ADDRESS(ROW()+(0), COLUMN()+(-3), 1))*INDIRECT(ADDRESS(ROW()+(0), COLUMN()+(-1), 1))/100, 2)</f>
        <v>19253.5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981927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