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<sst xmlns="http://schemas.openxmlformats.org/spreadsheetml/2006/main" count="33" uniqueCount="33">
  <si>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</si>
  <si>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</si>
  <si>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</si>
  <si>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</si>
  <si>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gaz N, avec récupération de chaleur par condensation des produits de la combustion, pour chauffage avec système de combustion FlameFit, pour usage intérieur, chambre de combustion étanche, allumeur électronique, sans flamme témoinpreparada para funcionar con gas natural enriquecido con hidrógeno,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 Accessoires: pompe pour élévation de condensats; neutraliseur de condensats.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</si>
  <si>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</si>
  <si>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</si>
  <si>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</si>
  <si>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</si>
  <si>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</si>
  <si>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</si>
  <si>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mt38cmd126a</t>
  </si>
  <si>
    <t xml:space="preserve">Chaudière mural à gaz N, avec récupération de chaleur par condensation des produits de la combustion, pour chauffage avec système de combustion FlameFit, pour usage intérieur, chambre de combustion étanche, allumeur électronique, sans flamme témoinpreparada para funcionar con gas natural enriquecido con hidrógeno,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t>
  </si>
  <si>
    <t xml:space="preserve">U</t>
  </si>
  <si>
    <t xml:space="preserve">mt38cmd003a</t>
  </si>
  <si>
    <t xml:space="preserve">Pompe pour élévation de condensats, "SAUNIER DUVAL", pour augmenter la pression 4 mCE, avec support de paroi.</t>
  </si>
  <si>
    <t xml:space="preserve">U</t>
  </si>
  <si>
    <t xml:space="preserve">mt38cmd004a</t>
  </si>
  <si>
    <t xml:space="preserve">Neutraliseur de condensats, "SAUNIER DUVAL", pour mettre en place entre la chaudière et le tuyau d'évacuation.</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</si>
  <si>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</si>
  <si>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</si>
  <si>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</si>
  <si>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</si>
  <si>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</si>
  <si>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</si>
  <si>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</si>
  <si>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</si>
  <si>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</si>
  <si>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</si>
  <si>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</si>
  <si>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</si>
  <si>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2.855.239,54F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</si>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</sst>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2.69332e+006</v>
      </c>
      <c r="G9" s="13">
        <f ca="1">ROUND(INDIRECT(ADDRESS(ROW()+(0), COLUMN()+(-3), 1))*INDIRECT(ADDRESS(ROW()+(0), COLUMN()+(-1), 1)), 2)</f>
        <v>2.69332e+006</v>
      </c>
    </row>
    <row r="10" spans="1:7" ht="24.00" thickBot="1" customHeight="1">
      <c r="A10" s="14" t="s">
        <v>14</v>
      </c>
      <c r="B10" s="14"/>
      <c r="C10" s="14" t="s">
        <v>15</v>
      </c>
      <c r="D10" s="15">
        <v>1</v>
      </c>
      <c r="E10" s="16" t="s">
        <v>16</v>
      </c>
      <c r="F10" s="17">
        <v>181810</v>
      </c>
      <c r="G10" s="17">
        <f ca="1">ROUND(INDIRECT(ADDRESS(ROW()+(0), COLUMN()+(-3), 1))*INDIRECT(ADDRESS(ROW()+(0), COLUMN()+(-1), 1)), 2)</f>
        <v>181810</v>
      </c>
    </row>
    <row r="11" spans="1:7" ht="24.00" thickBot="1" customHeight="1">
      <c r="A11" s="14" t="s">
        <v>17</v>
      </c>
      <c r="B11" s="14"/>
      <c r="C11" s="14" t="s">
        <v>18</v>
      </c>
      <c r="D11" s="15">
        <v>1</v>
      </c>
      <c r="E11" s="16" t="s">
        <v>19</v>
      </c>
      <c r="F11" s="17">
        <v>59193.9</v>
      </c>
      <c r="G11" s="17">
        <f ca="1">ROUND(INDIRECT(ADDRESS(ROW()+(0), COLUMN()+(-3), 1))*INDIRECT(ADDRESS(ROW()+(0), COLUMN()+(-1), 1)), 2)</f>
        <v>59193.9</v>
      </c>
    </row>
    <row r="12" spans="1:7" ht="13.50" thickBot="1" customHeight="1">
      <c r="A12" s="14" t="s">
        <v>20</v>
      </c>
      <c r="B12" s="14"/>
      <c r="C12" s="14" t="s">
        <v>21</v>
      </c>
      <c r="D12" s="15">
        <v>1</v>
      </c>
      <c r="E12" s="16" t="s">
        <v>22</v>
      </c>
      <c r="F12" s="17">
        <v>1420.65</v>
      </c>
      <c r="G12" s="17">
        <f ca="1">ROUND(INDIRECT(ADDRESS(ROW()+(0), COLUMN()+(-3), 1))*INDIRECT(ADDRESS(ROW()+(0), COLUMN()+(-1), 1)), 2)</f>
        <v>1420.65</v>
      </c>
    </row>
    <row r="13" spans="1:7" ht="13.50" thickBot="1" customHeight="1">
      <c r="A13" s="14" t="s">
        <v>23</v>
      </c>
      <c r="B13" s="14"/>
      <c r="C13" s="14" t="s">
        <v>24</v>
      </c>
      <c r="D13" s="15">
        <v>3.444</v>
      </c>
      <c r="E13" s="16" t="s">
        <v>25</v>
      </c>
      <c r="F13" s="17">
        <v>1939.14</v>
      </c>
      <c r="G13" s="17">
        <f ca="1">ROUND(INDIRECT(ADDRESS(ROW()+(0), COLUMN()+(-3), 1))*INDIRECT(ADDRESS(ROW()+(0), COLUMN()+(-1), 1)), 2)</f>
        <v>6678.4</v>
      </c>
    </row>
    <row r="14" spans="1:7" ht="13.50" thickBot="1" customHeight="1">
      <c r="A14" s="14" t="s">
        <v>26</v>
      </c>
      <c r="B14" s="14"/>
      <c r="C14" s="18" t="s">
        <v>27</v>
      </c>
      <c r="D14" s="19">
        <v>3.444</v>
      </c>
      <c r="E14" s="20" t="s">
        <v>28</v>
      </c>
      <c r="F14" s="21">
        <v>1207.61</v>
      </c>
      <c r="G14" s="21">
        <f ca="1">ROUND(INDIRECT(ADDRESS(ROW()+(0), COLUMN()+(-3), 1))*INDIRECT(ADDRESS(ROW()+(0), COLUMN()+(-1), 1)), 2)</f>
        <v>4159.01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2.94658e+006</v>
      </c>
      <c r="G15" s="24">
        <f ca="1">ROUND(INDIRECT(ADDRESS(ROW()+(0), COLUMN()+(-3), 1))*INDIRECT(ADDRESS(ROW()+(0), COLUMN()+(-1), 1))/100, 2)</f>
        <v>58931.7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3.00552e+006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