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<sst xmlns="http://schemas.openxmlformats.org/spreadsheetml/2006/main" count="30" uniqueCount="30">
  <si>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</si>
  <si>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TCG100</t>
  </si>
  <si>
    <t xml:space="preserve">U</t>
  </si>
  <si>
    <t xml:space="preserve">Chaudière à gaz, domestique, à condensation, murale, pour chauffage.</t>
  </si>
  <si>
    <r>
      <rPr>
        <sz val="8.25"/>
        <color rgb="FF000000"/>
        <rFont val="Arial"/>
        <family val="2"/>
      </rPr>
      <t xml:space="preserve">Chaudière mural à gaz N, avec récupération de chaleur par condensation des produits de la combustion, pour chauffage avec système de combustion FlameFit, pour usage intérieur, chambre de combustion étanche, allumeur électronique, sans flamme témoinpreparada para funcionar con gas natural enriquecido con hidrógeno, Thema MiConnect AS 30-CS/1-C (N-ES) "SAUNIER DUVAL", puissance en chauffage (50/30°C) de 4,4 à 32,8 kW, puissance en chauffage (80/60°C) de 3,9 à 29,8 kW, rendement en chauffage (50/30°C) 107,2%,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 Accessoires: neutraliseur de condensats.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</si>
  <si>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</si>
  <si>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</si>
  <si>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</si>
  <si>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</si>
  <si>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</si>
  <si>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</si>
  <si>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mt38cmd126a</t>
  </si>
  <si>
    <t xml:space="preserve">Chaudière mural à gaz N, avec récupération de chaleur par condensation des produits de la combustion, pour chauffage avec système de combustion FlameFit, pour usage intérieur, chambre de combustion étanche, allumeur électronique, sans flamme témoinpreparada para funcionar con gas natural enriquecido con hidrógeno, Thema MiConnect AS 30-CS/1-C (N-ES) "SAUNIER DUVAL", puissance en chauffage (50/30°C) de 4,4 à 32,8 kW, puissance en chauffage (80/60°C) de 3,9 à 29,8 kW, rendement en chauffage (50/30°C) 107,2%,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t>
  </si>
  <si>
    <t xml:space="preserve">U</t>
  </si>
  <si>
    <t xml:space="preserve">mt38cmd004a</t>
  </si>
  <si>
    <t xml:space="preserve">Neutraliseur de condensats, "SAUNIER DUVAL", pour mettre en place entre la chaudière et le tuyau d'évacuation.</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</si>
  <si>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</si>
  <si>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</si>
  <si>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</si>
  <si>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</si>
  <si>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</si>
  <si>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</si>
  <si>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</si>
  <si>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</si>
  <si>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</si>
  <si>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</si>
  <si>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</si>
  <si>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</si>
  <si>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2.679.065,85F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</si>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</sst>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2.69332e+006</v>
      </c>
      <c r="G9" s="13">
        <f ca="1">ROUND(INDIRECT(ADDRESS(ROW()+(0), COLUMN()+(-3), 1))*INDIRECT(ADDRESS(ROW()+(0), COLUMN()+(-1), 1)), 2)</f>
        <v>2.69332e+006</v>
      </c>
    </row>
    <row r="10" spans="1:7" ht="24.00" thickBot="1" customHeight="1">
      <c r="A10" s="14" t="s">
        <v>14</v>
      </c>
      <c r="B10" s="14"/>
      <c r="C10" s="14" t="s">
        <v>15</v>
      </c>
      <c r="D10" s="15">
        <v>1</v>
      </c>
      <c r="E10" s="16" t="s">
        <v>16</v>
      </c>
      <c r="F10" s="17">
        <v>59193.9</v>
      </c>
      <c r="G10" s="17">
        <f ca="1">ROUND(INDIRECT(ADDRESS(ROW()+(0), COLUMN()+(-3), 1))*INDIRECT(ADDRESS(ROW()+(0), COLUMN()+(-1), 1)), 2)</f>
        <v>59193.9</v>
      </c>
    </row>
    <row r="11" spans="1:7" ht="13.50" thickBot="1" customHeight="1">
      <c r="A11" s="14" t="s">
        <v>17</v>
      </c>
      <c r="B11" s="14"/>
      <c r="C11" s="14" t="s">
        <v>18</v>
      </c>
      <c r="D11" s="15">
        <v>1</v>
      </c>
      <c r="E11" s="16" t="s">
        <v>19</v>
      </c>
      <c r="F11" s="17">
        <v>1420.65</v>
      </c>
      <c r="G11" s="17">
        <f ca="1">ROUND(INDIRECT(ADDRESS(ROW()+(0), COLUMN()+(-3), 1))*INDIRECT(ADDRESS(ROW()+(0), COLUMN()+(-1), 1)), 2)</f>
        <v>1420.65</v>
      </c>
    </row>
    <row r="12" spans="1:7" ht="13.50" thickBot="1" customHeight="1">
      <c r="A12" s="14" t="s">
        <v>20</v>
      </c>
      <c r="B12" s="14"/>
      <c r="C12" s="14" t="s">
        <v>21</v>
      </c>
      <c r="D12" s="15">
        <v>3.444</v>
      </c>
      <c r="E12" s="16" t="s">
        <v>22</v>
      </c>
      <c r="F12" s="17">
        <v>1939.14</v>
      </c>
      <c r="G12" s="17">
        <f ca="1">ROUND(INDIRECT(ADDRESS(ROW()+(0), COLUMN()+(-3), 1))*INDIRECT(ADDRESS(ROW()+(0), COLUMN()+(-1), 1)), 2)</f>
        <v>6678.4</v>
      </c>
    </row>
    <row r="13" spans="1:7" ht="13.50" thickBot="1" customHeight="1">
      <c r="A13" s="14" t="s">
        <v>23</v>
      </c>
      <c r="B13" s="14"/>
      <c r="C13" s="18" t="s">
        <v>24</v>
      </c>
      <c r="D13" s="19">
        <v>3.444</v>
      </c>
      <c r="E13" s="20" t="s">
        <v>25</v>
      </c>
      <c r="F13" s="21">
        <v>1207.61</v>
      </c>
      <c r="G13" s="21">
        <f ca="1">ROUND(INDIRECT(ADDRESS(ROW()+(0), COLUMN()+(-3), 1))*INDIRECT(ADDRESS(ROW()+(0), COLUMN()+(-1), 1)), 2)</f>
        <v>4159.01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2.76477e+006</v>
      </c>
      <c r="G14" s="24">
        <f ca="1">ROUND(INDIRECT(ADDRESS(ROW()+(0), COLUMN()+(-3), 1))*INDIRECT(ADDRESS(ROW()+(0), COLUMN()+(-1), 1))/100, 2)</f>
        <v>55295.5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2.82007e+006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