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<sst xmlns="http://schemas.openxmlformats.org/spreadsheetml/2006/main" count="27" uniqueCount="27">
  <si>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</si>
  <si>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TCG160</t>
  </si>
  <si>
    <t xml:space="preserve">U</t>
  </si>
  <si>
    <t xml:space="preserve">Chaudière à gaz, collective, à condensation, murale.</t>
  </si>
  <si>
    <r>
      <rPr>
        <sz val="8.25"/>
        <color rgb="FF000000"/>
        <rFont val="Arial"/>
        <family val="2"/>
      </rPr>
      <t xml:space="preserve">Chaudière mural à gaz N, avec récupération de chaleur par condensation des produits de la combustion, pour chauffage, pour usage intérieur, chambre de combustion étanche, allumeur électronique, sans flamme témoin, Thermomaster Condens AS 48 -A (H-ES) "SAUNIER DUVAL", puissance utile de chauffage 44 kW, de 720x440x405 mm, avec échangeur de chaleur en acier inoxydable et pompe de circulation à haute efficacité.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</si>
  <si>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</si>
  <si>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</si>
  <si>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</si>
  <si>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</si>
  <si>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</si>
  <si>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</si>
  <si>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mt38cmd092a</t>
  </si>
  <si>
    <t xml:space="preserve">Chaudière mural à gaz N, avec récupération de chaleur par condensation des produits de la combustion, pour chauffage, pour usage intérieur, chambre de combustion étanche, allumeur électronique, sans flamme témoin, Thermomaster Condens AS 48 -A (H-ES) "SAUNIER DUVAL", puissance utile de chauffage 44 kW, de 720x440x405 mm, avec échangeur de chaleur en acier inoxydable et pompe de circulation à haute efficacité.</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</si>
  <si>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</si>
  <si>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</si>
  <si>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</si>
  <si>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</si>
  <si>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</si>
  <si>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</si>
  <si>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</si>
  <si>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</si>
  <si>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</si>
  <si>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</si>
  <si>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</si>
  <si>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</si>
  <si>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3.227.631,17F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</si>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</sst>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3.31486e+006</v>
      </c>
      <c r="G9" s="13">
        <f ca="1">ROUND(INDIRECT(ADDRESS(ROW()+(0), COLUMN()+(-3), 1))*INDIRECT(ADDRESS(ROW()+(0), COLUMN()+(-1), 1)), 2)</f>
        <v>3.31486e+006</v>
      </c>
    </row>
    <row r="10" spans="1:7" ht="13.50" thickBot="1" customHeight="1">
      <c r="A10" s="14" t="s">
        <v>14</v>
      </c>
      <c r="B10" s="14"/>
      <c r="C10" s="14" t="s">
        <v>15</v>
      </c>
      <c r="D10" s="15">
        <v>1</v>
      </c>
      <c r="E10" s="16" t="s">
        <v>16</v>
      </c>
      <c r="F10" s="17">
        <v>1420.65</v>
      </c>
      <c r="G10" s="17">
        <f ca="1">ROUND(INDIRECT(ADDRESS(ROW()+(0), COLUMN()+(-3), 1))*INDIRECT(ADDRESS(ROW()+(0), COLUMN()+(-1), 1)), 2)</f>
        <v>1420.65</v>
      </c>
    </row>
    <row r="11" spans="1:7" ht="13.50" thickBot="1" customHeight="1">
      <c r="A11" s="14" t="s">
        <v>17</v>
      </c>
      <c r="B11" s="14"/>
      <c r="C11" s="14" t="s">
        <v>18</v>
      </c>
      <c r="D11" s="15">
        <v>4.643</v>
      </c>
      <c r="E11" s="16" t="s">
        <v>19</v>
      </c>
      <c r="F11" s="17">
        <v>1939.14</v>
      </c>
      <c r="G11" s="17">
        <f ca="1">ROUND(INDIRECT(ADDRESS(ROW()+(0), COLUMN()+(-3), 1))*INDIRECT(ADDRESS(ROW()+(0), COLUMN()+(-1), 1)), 2)</f>
        <v>9003.43</v>
      </c>
    </row>
    <row r="12" spans="1:7" ht="13.50" thickBot="1" customHeight="1">
      <c r="A12" s="14" t="s">
        <v>20</v>
      </c>
      <c r="B12" s="14"/>
      <c r="C12" s="18" t="s">
        <v>21</v>
      </c>
      <c r="D12" s="19">
        <v>4.643</v>
      </c>
      <c r="E12" s="20" t="s">
        <v>22</v>
      </c>
      <c r="F12" s="21">
        <v>1207.61</v>
      </c>
      <c r="G12" s="21">
        <f ca="1">ROUND(INDIRECT(ADDRESS(ROW()+(0), COLUMN()+(-3), 1))*INDIRECT(ADDRESS(ROW()+(0), COLUMN()+(-1), 1)), 2)</f>
        <v>5606.93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3.33089e+006</v>
      </c>
      <c r="G13" s="24">
        <f ca="1">ROUND(INDIRECT(ADDRESS(ROW()+(0), COLUMN()+(-3), 1))*INDIRECT(ADDRESS(ROW()+(0), COLUMN()+(-1), 1))/100, 2)</f>
        <v>66617.8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3.39751e+006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