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<sst xmlns="http://schemas.openxmlformats.org/spreadsheetml/2006/main" count="30" uniqueCount="30">
  <si>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</si>
  <si>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TCM070</t>
  </si>
  <si>
    <t xml:space="preserve">U</t>
  </si>
  <si>
    <t xml:space="preserve">Collecteur pour chauffage par plancher rayonnant, pour l'industrie et le secteur tertiaire.</t>
  </si>
  <si>
    <r>
      <rPr>
        <sz val="8.25"/>
        <color rgb="FF000000"/>
        <rFont val="Arial"/>
        <family val="2"/>
      </rPr>
      <t xml:space="preserve">Collecteur plastique de 1" de diamètre, pour 4 circuits, "SAUNIER DUVAL", composé de collecteur d'aller avec débitmètres, collecteur de retour avec vannes d'isolement compatibles avec des actionneurs électrothermiques, purgeurs manuels d'air, vannes de remplissage et de vidange, thermomètres à cristaux liquides, vannes d'isolement à sphère de 1" et supports de fixation pour le collecteur d'aller et pour celui de retour, jeux de deux adaptateurs eurocône pour connexion de tubes de 17 mm de diamètre et 2 mm d'épaisseur à collecteur modulaire plastique, monté en armoire métallique pour collecteur plastique de 2 à 5 sorties.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</si>
  <si>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</si>
  <si>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</si>
  <si>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</si>
  <si>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</si>
  <si>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</si>
  <si>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</si>
  <si>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mt38srs031a</t>
  </si>
  <si>
    <t xml:space="preserve">Armoire métallique pour collecteur plastique de 2 à 5 sorties, "SAUNIER DUVAL", de de 540 mm de largeur, hauteur ajustable de 750 à 890 mm, profondeur ajustable de 93 à 120 mm mm.</t>
  </si>
  <si>
    <t xml:space="preserve">U</t>
  </si>
  <si>
    <t xml:space="preserve">mt38srs030a</t>
  </si>
  <si>
    <t xml:space="preserve">Collecteur plastique de 1" de diamètre, "SAUNIER DUVAL", pour 4 circuits, composé de collecteur d'aller avec débitmètres, collecteur de retour avec vannes d'isolement compatibles avec des actionneurs électrothermiques, purgeurs manuels d'air, vannes de remplissage et de vidange, thermomètres à cristaux liquides, vannes d'isolement à sphère de 1" et supports de fixation pour le collecteur d'aller et pour celui de retour.</t>
  </si>
  <si>
    <t xml:space="preserve">U</t>
  </si>
  <si>
    <t xml:space="preserve">mt38srs032c</t>
  </si>
  <si>
    <t xml:space="preserve">Jeu de deux adaptateurs eurocône pour connexion de tubes de 17 mm de diamètre et 2 mm d'épaisseur à collecteur modulaire plastique, "SAUNIER DUVAL".</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</si>
  <si>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</si>
  <si>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</si>
  <si>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</si>
  <si>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</si>
  <si>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</si>
  <si>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</si>
  <si>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</si>
  <si>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</si>
  <si>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</si>
  <si>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22.579,81F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</si>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</sst>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167476</v>
      </c>
      <c r="H9" s="13">
        <f ca="1">ROUND(INDIRECT(ADDRESS(ROW()+(0), COLUMN()+(-3), 1))*INDIRECT(ADDRESS(ROW()+(0), COLUMN()+(-1), 1)), 2)</f>
        <v>167476</v>
      </c>
    </row>
    <row r="10" spans="1:8" ht="55.50" thickBot="1" customHeight="1">
      <c r="A10" s="14" t="s">
        <v>14</v>
      </c>
      <c r="B10" s="14"/>
      <c r="C10" s="14" t="s">
        <v>15</v>
      </c>
      <c r="D10" s="14"/>
      <c r="E10" s="15">
        <v>1</v>
      </c>
      <c r="F10" s="16" t="s">
        <v>16</v>
      </c>
      <c r="G10" s="17">
        <v>244014</v>
      </c>
      <c r="H10" s="17">
        <f ca="1">ROUND(INDIRECT(ADDRESS(ROW()+(0), COLUMN()+(-3), 1))*INDIRECT(ADDRESS(ROW()+(0), COLUMN()+(-1), 1)), 2)</f>
        <v>244014</v>
      </c>
    </row>
    <row r="11" spans="1:8" ht="24.00" thickBot="1" customHeight="1">
      <c r="A11" s="14" t="s">
        <v>17</v>
      </c>
      <c r="B11" s="14"/>
      <c r="C11" s="14" t="s">
        <v>18</v>
      </c>
      <c r="D11" s="14"/>
      <c r="E11" s="15">
        <v>4</v>
      </c>
      <c r="F11" s="16" t="s">
        <v>19</v>
      </c>
      <c r="G11" s="17">
        <v>6367.57</v>
      </c>
      <c r="H11" s="17">
        <f ca="1">ROUND(INDIRECT(ADDRESS(ROW()+(0), COLUMN()+(-3), 1))*INDIRECT(ADDRESS(ROW()+(0), COLUMN()+(-1), 1)), 2)</f>
        <v>25470.3</v>
      </c>
    </row>
    <row r="12" spans="1:8" ht="13.50" thickBot="1" customHeight="1">
      <c r="A12" s="14" t="s">
        <v>20</v>
      </c>
      <c r="B12" s="14"/>
      <c r="C12" s="14" t="s">
        <v>21</v>
      </c>
      <c r="D12" s="14"/>
      <c r="E12" s="15">
        <v>1.837</v>
      </c>
      <c r="F12" s="16" t="s">
        <v>22</v>
      </c>
      <c r="G12" s="17">
        <v>1939.14</v>
      </c>
      <c r="H12" s="17">
        <f ca="1">ROUND(INDIRECT(ADDRESS(ROW()+(0), COLUMN()+(-3), 1))*INDIRECT(ADDRESS(ROW()+(0), COLUMN()+(-1), 1)), 2)</f>
        <v>3562.2</v>
      </c>
    </row>
    <row r="13" spans="1:8" ht="13.50" thickBot="1" customHeight="1">
      <c r="A13" s="14" t="s">
        <v>23</v>
      </c>
      <c r="B13" s="14"/>
      <c r="C13" s="18" t="s">
        <v>24</v>
      </c>
      <c r="D13" s="18"/>
      <c r="E13" s="19">
        <v>1.837</v>
      </c>
      <c r="F13" s="20" t="s">
        <v>25</v>
      </c>
      <c r="G13" s="21">
        <v>1207.61</v>
      </c>
      <c r="H13" s="21">
        <f ca="1">ROUND(INDIRECT(ADDRESS(ROW()+(0), COLUMN()+(-3), 1))*INDIRECT(ADDRESS(ROW()+(0), COLUMN()+(-1), 1)), 2)</f>
        <v>2218.38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442741</v>
      </c>
      <c r="H14" s="24">
        <f ca="1">ROUND(INDIRECT(ADDRESS(ROW()+(0), COLUMN()+(-3), 1))*INDIRECT(ADDRESS(ROW()+(0), COLUMN()+(-1), 1))/100, 2)</f>
        <v>8854.83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451596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