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<sst xmlns="http://schemas.openxmlformats.org/spreadsheetml/2006/main" count="42" uniqueCount="42">
  <si>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</si>
  <si>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</si>
  <si>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</si>
  <si>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</si>
  <si>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pour installation individuelle, Helioset PR 150 I "SAUNIER DUVAL", constitué d'un panneau SRD 2.3 V, pour mise en place intégrée dans toit, montage vertical, surface utile 2,35 m², rendement optique 0,8, coefficient primaire de pertes 3,327 W/m²K, coefficient secondaire de pertes 0,015 W/m²K², selon NF EN 12975-2, surface absorbante et conduits en cuivre et enveloppe de protection en verre de sécurité, avec connexions hydrauliques, structure support pour la mise en place intégrée dans toit, et ballon échangeur de 150 litres, pour système pressurisé, efficacité énergétique classe B, avec, pompe de circulation solaire, centrale solaire thermique programmable, tube plongeur pour la sonde de température, groupe de sécurité, anode de protection de magnésium et limiteur de température.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</si>
  <si>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</si>
  <si>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</si>
  <si>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</si>
  <si>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</si>
  <si>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</si>
  <si>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</si>
  <si>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mt38css056yaca</t>
  </si>
  <si>
    <t xml:space="preserve">Capteur solaire thermique complet, partagé, pour installation individuelle, Helioset PR 150 I "SAUNIER DUVAL", constitué d'un panneau SRD 2.3 V, pour mise en place intégrée dans toit, montage vertical, surface utile 2,35 m², rendement optique 0,8, coefficient primaire de pertes 3,327 W/m²K, coefficient secondaire de pertes 0,015 W/m²K², selon NF EN 12975-2, surface absorbante et conduits en cuivre et enveloppe de protection en verre de sécurité, avec connexions hydrauliques, structure support pour la mise en place intégrée dans toit, et ballon échangeur de 150 litres, pour système pressurisé, efficacité énergétique classe B, avec, pompe de circulation solaire, centrale solaire thermique programmable, tube plongeur pour la sonde de température, groupe de sécurité, anode de protection de magnésium et limiteur de température.</t>
  </si>
  <si>
    <t xml:space="preserve">U</t>
  </si>
  <si>
    <t xml:space="preserve">mt38css300</t>
  </si>
  <si>
    <t xml:space="preserve">Bidon de 10 l de solution eau-glycol pour remplissage de capteur solaire thermique, "SAUNIER DUVAL".</t>
  </si>
  <si>
    <t xml:space="preserve">U</t>
  </si>
  <si>
    <t xml:space="preserve">mt38css602</t>
  </si>
  <si>
    <t xml:space="preserve">Sonde de température pour capteur solaire thermique avec connexion à la centrale de contrôle pour système de captation solaire thermique, "SAUNIER DUVAL".</t>
  </si>
  <si>
    <t xml:space="preserve">U</t>
  </si>
  <si>
    <t xml:space="preserve">mt38css601</t>
  </si>
  <si>
    <t xml:space="preserve">Sonde de température pour accumulateur avec connexion à la centrale de contrôle pour système de captation solaire thermique, "SAUNIER DUVAL".</t>
  </si>
  <si>
    <t xml:space="preserve">U</t>
  </si>
  <si>
    <t xml:space="preserve">mt38css036a</t>
  </si>
  <si>
    <t xml:space="preserve">Tuyau flexible de 15 m de longueur et diamètre nominal 16 mm, avec isolation thermique, "SAUNIER DUVAL".</t>
  </si>
  <si>
    <t xml:space="preserve">U</t>
  </si>
  <si>
    <t xml:space="preserve">mt38css700b</t>
  </si>
  <si>
    <t xml:space="preserve">Vase d'expansion, capacité 18 l, "SAUNIER DUVAL", spécial pour applications d'énergie solaire thermique.</t>
  </si>
  <si>
    <t xml:space="preserve">U</t>
  </si>
  <si>
    <t xml:space="preserve">mt38css700a</t>
  </si>
  <si>
    <t xml:space="preserve">Vase d'expansion, capacité 5 l, "SAUNIER DUVAL", spécial pour applications d'énergie solaire thermique.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</si>
  <si>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</si>
  <si>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</si>
  <si>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</si>
  <si>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</si>
  <si>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</si>
  <si>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</si>
  <si>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</si>
  <si>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</si>
  <si>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</si>
  <si>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2.656.349,60F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</si>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</sst>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2.42"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2.7652e+006</v>
      </c>
      <c r="H9" s="13">
        <f ca="1">ROUND(INDIRECT(ADDRESS(ROW()+(0), COLUMN()+(-3), 1))*INDIRECT(ADDRESS(ROW()+(0), COLUMN()+(-1), 1)), 2)</f>
        <v>2.7652e+006</v>
      </c>
    </row>
    <row r="10" spans="1:8" ht="24.00" thickBot="1" customHeight="1">
      <c r="A10" s="14" t="s">
        <v>14</v>
      </c>
      <c r="B10" s="14"/>
      <c r="C10" s="14"/>
      <c r="D10" s="14" t="s">
        <v>15</v>
      </c>
      <c r="E10" s="15">
        <v>0.146</v>
      </c>
      <c r="F10" s="16" t="s">
        <v>16</v>
      </c>
      <c r="G10" s="17">
        <v>54965.8</v>
      </c>
      <c r="H10" s="17">
        <f ca="1">ROUND(INDIRECT(ADDRESS(ROW()+(0), COLUMN()+(-3), 1))*INDIRECT(ADDRESS(ROW()+(0), COLUMN()+(-1), 1)), 2)</f>
        <v>8025</v>
      </c>
    </row>
    <row r="11" spans="1:8" ht="24.00" thickBot="1" customHeight="1">
      <c r="A11" s="14" t="s">
        <v>17</v>
      </c>
      <c r="B11" s="14"/>
      <c r="C11" s="14"/>
      <c r="D11" s="14" t="s">
        <v>18</v>
      </c>
      <c r="E11" s="15">
        <v>1</v>
      </c>
      <c r="F11" s="16" t="s">
        <v>19</v>
      </c>
      <c r="G11" s="17">
        <v>16912.5</v>
      </c>
      <c r="H11" s="17">
        <f ca="1">ROUND(INDIRECT(ADDRESS(ROW()+(0), COLUMN()+(-3), 1))*INDIRECT(ADDRESS(ROW()+(0), COLUMN()+(-1), 1)), 2)</f>
        <v>16912.5</v>
      </c>
    </row>
    <row r="12" spans="1:8" ht="24.00" thickBot="1" customHeight="1">
      <c r="A12" s="14" t="s">
        <v>20</v>
      </c>
      <c r="B12" s="14"/>
      <c r="C12" s="14"/>
      <c r="D12" s="14" t="s">
        <v>21</v>
      </c>
      <c r="E12" s="15">
        <v>1</v>
      </c>
      <c r="F12" s="16" t="s">
        <v>22</v>
      </c>
      <c r="G12" s="17">
        <v>25368.8</v>
      </c>
      <c r="H12" s="17">
        <f ca="1">ROUND(INDIRECT(ADDRESS(ROW()+(0), COLUMN()+(-3), 1))*INDIRECT(ADDRESS(ROW()+(0), COLUMN()+(-1), 1)), 2)</f>
        <v>25368.8</v>
      </c>
    </row>
    <row r="13" spans="1:8" ht="24.00" thickBot="1" customHeight="1">
      <c r="A13" s="14" t="s">
        <v>23</v>
      </c>
      <c r="B13" s="14"/>
      <c r="C13" s="14"/>
      <c r="D13" s="14" t="s">
        <v>24</v>
      </c>
      <c r="E13" s="15">
        <v>1</v>
      </c>
      <c r="F13" s="16" t="s">
        <v>25</v>
      </c>
      <c r="G13" s="17">
        <v>448182</v>
      </c>
      <c r="H13" s="17">
        <f ca="1">ROUND(INDIRECT(ADDRESS(ROW()+(0), COLUMN()+(-3), 1))*INDIRECT(ADDRESS(ROW()+(0), COLUMN()+(-1), 1)), 2)</f>
        <v>448182</v>
      </c>
    </row>
    <row r="14" spans="1:8" ht="24.00" thickBot="1" customHeight="1">
      <c r="A14" s="14" t="s">
        <v>26</v>
      </c>
      <c r="B14" s="14"/>
      <c r="C14" s="14"/>
      <c r="D14" s="14" t="s">
        <v>27</v>
      </c>
      <c r="E14" s="15">
        <v>1</v>
      </c>
      <c r="F14" s="16" t="s">
        <v>28</v>
      </c>
      <c r="G14" s="17">
        <v>84562.7</v>
      </c>
      <c r="H14" s="17">
        <f ca="1">ROUND(INDIRECT(ADDRESS(ROW()+(0), COLUMN()+(-3), 1))*INDIRECT(ADDRESS(ROW()+(0), COLUMN()+(-1), 1)), 2)</f>
        <v>84562.7</v>
      </c>
    </row>
    <row r="15" spans="1:8" ht="24.00" thickBot="1" customHeight="1">
      <c r="A15" s="14" t="s">
        <v>29</v>
      </c>
      <c r="B15" s="14"/>
      <c r="C15" s="14"/>
      <c r="D15" s="14" t="s">
        <v>30</v>
      </c>
      <c r="E15" s="15">
        <v>1</v>
      </c>
      <c r="F15" s="16" t="s">
        <v>31</v>
      </c>
      <c r="G15" s="17">
        <v>67650.2</v>
      </c>
      <c r="H15" s="17">
        <f ca="1">ROUND(INDIRECT(ADDRESS(ROW()+(0), COLUMN()+(-3), 1))*INDIRECT(ADDRESS(ROW()+(0), COLUMN()+(-1), 1)), 2)</f>
        <v>67650.2</v>
      </c>
    </row>
    <row r="16" spans="1:8" ht="13.50" thickBot="1" customHeight="1">
      <c r="A16" s="14" t="s">
        <v>32</v>
      </c>
      <c r="B16" s="14"/>
      <c r="C16" s="14"/>
      <c r="D16" s="14" t="s">
        <v>33</v>
      </c>
      <c r="E16" s="15">
        <v>3.42</v>
      </c>
      <c r="F16" s="16" t="s">
        <v>34</v>
      </c>
      <c r="G16" s="17">
        <v>1939.14</v>
      </c>
      <c r="H16" s="17">
        <f ca="1">ROUND(INDIRECT(ADDRESS(ROW()+(0), COLUMN()+(-3), 1))*INDIRECT(ADDRESS(ROW()+(0), COLUMN()+(-1), 1)), 2)</f>
        <v>6631.86</v>
      </c>
    </row>
    <row r="17" spans="1:8" ht="13.50" thickBot="1" customHeight="1">
      <c r="A17" s="14" t="s">
        <v>35</v>
      </c>
      <c r="B17" s="14"/>
      <c r="C17" s="14"/>
      <c r="D17" s="18" t="s">
        <v>36</v>
      </c>
      <c r="E17" s="19">
        <v>3.42</v>
      </c>
      <c r="F17" s="20" t="s">
        <v>37</v>
      </c>
      <c r="G17" s="21">
        <v>1207.61</v>
      </c>
      <c r="H17" s="21">
        <f ca="1">ROUND(INDIRECT(ADDRESS(ROW()+(0), COLUMN()+(-3), 1))*INDIRECT(ADDRESS(ROW()+(0), COLUMN()+(-1), 1)), 2)</f>
        <v>4130.03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3.42666e+006</v>
      </c>
      <c r="H18" s="24">
        <f ca="1">ROUND(INDIRECT(ADDRESS(ROW()+(0), COLUMN()+(-3), 1))*INDIRECT(ADDRESS(ROW()+(0), COLUMN()+(-1), 1))/100, 2)</f>
        <v>68533.3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3.4952e+006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