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<sst xmlns="http://schemas.openxmlformats.org/spreadsheetml/2006/main" count="30" uniqueCount="30">
  <si>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</si>
  <si>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TCS030</t>
  </si>
  <si>
    <t xml:space="preserve">U</t>
  </si>
  <si>
    <t xml:space="preserve">Système de captage solaire thermique pour installation individuelle, intégré dans toiture inclinée.</t>
  </si>
  <si>
    <r>
      <rPr>
        <sz val="8.25"/>
        <color rgb="FF000000"/>
        <rFont val="Arial"/>
        <family val="2"/>
      </rPr>
      <t xml:space="preserve">Système de captage solaire thermique, complet, pour installation individuelle, constitué de panneau en acier inoxydable avec traitement sélectif, couleur bleue, de 2031x1060x290 mm, surface utile 2 m², pompe circulatrice à actionnement électrique avec panneau solaire photovoltaïque, dissipateur de chaleur statique, échangeur, réservoir intégré, vannes de sécurité, liquide solaire et isolation thermique, le tout intégré dans une carcasse étanche, avec structure de support pour mise en place intégrée dans toiture inclinée, avec store de protection.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</si>
  <si>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</si>
  <si>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</si>
  <si>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</si>
  <si>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</si>
  <si>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</si>
  <si>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</si>
  <si>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mt38cso010a</t>
  </si>
  <si>
    <t xml:space="preserve">Système de captage solaire thermique, complet, pour installation individuelle, constitué de panneau en acier inoxydable avec traitement sélectif, couleur bleue, de 2031x1060x290 mm, surface utile 2 m², pompe circulatrice à actionnement électrique avec panneau solaire photovoltaïque, dissipateur de chaleur statique, échangeur, réservoir intégré, vannes de sécurité, liquide solaire et isolation thermique, le tout intégré dans une carcasse étanche.</t>
  </si>
  <si>
    <t xml:space="preserve">U</t>
  </si>
  <si>
    <t xml:space="preserve">mt38cso016a</t>
  </si>
  <si>
    <t xml:space="preserve">Structure de support pour mise en place intégrée dans toiture inclinée.</t>
  </si>
  <si>
    <t xml:space="preserve">U</t>
  </si>
  <si>
    <t xml:space="preserve">mt38cso020a</t>
  </si>
  <si>
    <t xml:space="preserve">Store de protection.</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</si>
  <si>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</si>
  <si>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</si>
  <si>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</si>
  <si>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</si>
  <si>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</si>
  <si>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</si>
  <si>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</si>
  <si>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</si>
  <si>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</si>
  <si>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2.452.140,13F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</si>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</sst>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2.70372e+006</v>
      </c>
      <c r="H9" s="13">
        <f ca="1">ROUND(INDIRECT(ADDRESS(ROW()+(0), COLUMN()+(-3), 1))*INDIRECT(ADDRESS(ROW()+(0), COLUMN()+(-1), 1)), 2)</f>
        <v>2.70372e+006</v>
      </c>
    </row>
    <row r="10" spans="1:8" ht="13.50" thickBot="1" customHeight="1">
      <c r="A10" s="14" t="s">
        <v>14</v>
      </c>
      <c r="B10" s="14"/>
      <c r="C10" s="14" t="s">
        <v>15</v>
      </c>
      <c r="D10" s="14"/>
      <c r="E10" s="15">
        <v>1</v>
      </c>
      <c r="F10" s="16" t="s">
        <v>16</v>
      </c>
      <c r="G10" s="17">
        <v>352654</v>
      </c>
      <c r="H10" s="17">
        <f ca="1">ROUND(INDIRECT(ADDRESS(ROW()+(0), COLUMN()+(-3), 1))*INDIRECT(ADDRESS(ROW()+(0), COLUMN()+(-1), 1)), 2)</f>
        <v>352654</v>
      </c>
    </row>
    <row r="11" spans="1:8" ht="13.50" thickBot="1" customHeight="1">
      <c r="A11" s="14" t="s">
        <v>17</v>
      </c>
      <c r="B11" s="14"/>
      <c r="C11" s="14" t="s">
        <v>18</v>
      </c>
      <c r="D11" s="14"/>
      <c r="E11" s="15">
        <v>1</v>
      </c>
      <c r="F11" s="16" t="s">
        <v>19</v>
      </c>
      <c r="G11" s="17">
        <v>96101.4</v>
      </c>
      <c r="H11" s="17">
        <f ca="1">ROUND(INDIRECT(ADDRESS(ROW()+(0), COLUMN()+(-3), 1))*INDIRECT(ADDRESS(ROW()+(0), COLUMN()+(-1), 1)), 2)</f>
        <v>96101.4</v>
      </c>
    </row>
    <row r="12" spans="1:8" ht="13.50" thickBot="1" customHeight="1">
      <c r="A12" s="14" t="s">
        <v>20</v>
      </c>
      <c r="B12" s="14"/>
      <c r="C12" s="14" t="s">
        <v>21</v>
      </c>
      <c r="D12" s="14"/>
      <c r="E12" s="15">
        <v>3.42</v>
      </c>
      <c r="F12" s="16" t="s">
        <v>22</v>
      </c>
      <c r="G12" s="17">
        <v>1939.14</v>
      </c>
      <c r="H12" s="17">
        <f ca="1">ROUND(INDIRECT(ADDRESS(ROW()+(0), COLUMN()+(-3), 1))*INDIRECT(ADDRESS(ROW()+(0), COLUMN()+(-1), 1)), 2)</f>
        <v>6631.86</v>
      </c>
    </row>
    <row r="13" spans="1:8" ht="13.50" thickBot="1" customHeight="1">
      <c r="A13" s="14" t="s">
        <v>23</v>
      </c>
      <c r="B13" s="14"/>
      <c r="C13" s="18" t="s">
        <v>24</v>
      </c>
      <c r="D13" s="18"/>
      <c r="E13" s="19">
        <v>3.42</v>
      </c>
      <c r="F13" s="20" t="s">
        <v>25</v>
      </c>
      <c r="G13" s="21">
        <v>1207.61</v>
      </c>
      <c r="H13" s="21">
        <f ca="1">ROUND(INDIRECT(ADDRESS(ROW()+(0), COLUMN()+(-3), 1))*INDIRECT(ADDRESS(ROW()+(0), COLUMN()+(-1), 1)), 2)</f>
        <v>4130.03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3.16324e+006</v>
      </c>
      <c r="H14" s="24">
        <f ca="1">ROUND(INDIRECT(ADDRESS(ROW()+(0), COLUMN()+(-3), 1))*INDIRECT(ADDRESS(ROW()+(0), COLUMN()+(-1), 1))/100, 2)</f>
        <v>63264.7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3.2265e+006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