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<sst xmlns="http://schemas.openxmlformats.org/spreadsheetml/2006/main" count="42" uniqueCount="42">
  <si>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</si>
  <si>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TVO020</t>
  </si>
  <si>
    <t xml:space="preserve">U</t>
  </si>
  <si>
    <t xml:space="preserve">Ventilo-convecteur plafonnier, système à deux tubes, avec distribution par conduits.</t>
  </si>
  <si>
    <r>
      <rPr>
        <sz val="8.25"/>
        <color rgb="FF000000"/>
        <rFont val="Arial"/>
        <family val="2"/>
      </rPr>
      <t xml:space="preserve">Ventilo-convecteur horizontal, de plafond avec distribution par conduit rectangulaire, Genia Fan SD 4-020 ND "SAUNIER DUVAL", puissance frigorifique à une vitesse maximale 2,35 kW (température de bulbe humide de l'air intérieur 19°C; température d'entrée de l'eau 7°C, écart de température 5°C), puissance calorifique à une vitesse maximale 2,68 kW (température de bulbe sec de l'air intérieur 20°C; température d'entrée de l'eau 50°C), à 3 vitesses, débit d'eau en refroidissement 0,43 m³/h, débit d'air à une vitesse maximale 411 m³/h, dimensions 741x241x522 mm, poids 16,7 kg. Régulation: contrôle à distance digital Honeywell, par câble. Accessoires: vanne à 3 voies, SD 5-3VW D.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</si>
  <si>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</si>
  <si>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</si>
  <si>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</si>
  <si>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</si>
  <si>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</si>
  <si>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</si>
  <si>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mt42fts015a</t>
  </si>
  <si>
    <t xml:space="preserve">Ventilo-convecteur horizontal, de plafond avec distribution par conduit rectangulaire, Genia Fan SD 4-020 ND "SAUNIER DUVAL", puissance frigorifique à une vitesse maximale 2,35 kW (température de bulbe humide de l'air intérieur 19°C; température d'entrée de l'eau 7°C, écart de température 5°C), puissance calorifique à une vitesse maximale 2,68 kW (température de bulbe sec de l'air intérieur 20°C; température d'entrée de l'eau 50°C), à 3 vitesses, débit d'eau en refroidissement 0,43 m³/h, débit d'air à une vitesse maximale 411 m³/h, dimensions 741x241x522 mm, poids 16,7 kg.</t>
  </si>
  <si>
    <t xml:space="preserve">U</t>
  </si>
  <si>
    <t xml:space="preserve">mt42fts500b</t>
  </si>
  <si>
    <t xml:space="preserve">Vanne à 3 voies, SD 5-3VW D, "SAUNIER DUVAL", avec actionneur et tuyaux de raccordement.</t>
  </si>
  <si>
    <t xml:space="preserve">U</t>
  </si>
  <si>
    <t xml:space="preserve">mt42fts505a</t>
  </si>
  <si>
    <t xml:space="preserve">Contrôle à distance digital Honeywell, par câble, "SAUNIER DUVAL", pour installation en surface sur la paroi verticale, avec ajustement de la température, mode de fonctionnement (arrêt/froid/chaud) et vitesse du ventilateur (faible/moyenne/élevée).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</si>
  <si>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</si>
  <si>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</si>
  <si>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</si>
  <si>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</si>
  <si>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</si>
  <si>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</si>
  <si>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</si>
  <si>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</si>
  <si>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</si>
  <si>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</si>
  <si>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</si>
  <si>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</si>
  <si>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</si>
  <si>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</si>
  <si>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</si>
  <si>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</si>
  <si>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</si>
  <si>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</si>
  <si>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</si>
  <si>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</si>
  <si>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</si>
  <si>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212.970,07F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</si>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</sst>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380532</v>
      </c>
      <c r="G9" s="13">
        <f ca="1">ROUND(INDIRECT(ADDRESS(ROW()+(0), COLUMN()+(-3), 1))*INDIRECT(ADDRESS(ROW()+(0), COLUMN()+(-1), 1)), 2)</f>
        <v>380532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194494</v>
      </c>
      <c r="G10" s="17">
        <f ca="1">ROUND(INDIRECT(ADDRESS(ROW()+(0), COLUMN()+(-3), 1))*INDIRECT(ADDRESS(ROW()+(0), COLUMN()+(-1), 1)), 2)</f>
        <v>194494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118388</v>
      </c>
      <c r="G11" s="17">
        <f ca="1">ROUND(INDIRECT(ADDRESS(ROW()+(0), COLUMN()+(-3), 1))*INDIRECT(ADDRESS(ROW()+(0), COLUMN()+(-1), 1)), 2)</f>
        <v>118388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6176.54</v>
      </c>
      <c r="G12" s="17">
        <f ca="1">ROUND(INDIRECT(ADDRESS(ROW()+(0), COLUMN()+(-3), 1))*INDIRECT(ADDRESS(ROW()+(0), COLUMN()+(-1), 1)), 2)</f>
        <v>12353.1</v>
      </c>
    </row>
    <row r="13" spans="1:7" ht="66.00" thickBot="1" customHeight="1">
      <c r="A13" s="14" t="s">
        <v>23</v>
      </c>
      <c r="B13" s="14"/>
      <c r="C13" s="14" t="s">
        <v>24</v>
      </c>
      <c r="D13" s="15">
        <v>5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5208.65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346.71</v>
      </c>
      <c r="G14" s="17">
        <f ca="1">ROUND(INDIRECT(ADDRESS(ROW()+(0), COLUMN()+(-3), 1))*INDIRECT(ADDRESS(ROW()+(0), COLUMN()+(-1), 1)), 2)</f>
        <v>3467.1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18603.8</v>
      </c>
      <c r="G15" s="17">
        <f ca="1">ROUND(INDIRECT(ADDRESS(ROW()+(0), COLUMN()+(-3), 1))*INDIRECT(ADDRESS(ROW()+(0), COLUMN()+(-1), 1)), 2)</f>
        <v>18603.8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4.019</v>
      </c>
      <c r="E16" s="16" t="s">
        <v>34</v>
      </c>
      <c r="F16" s="17">
        <v>1939.14</v>
      </c>
      <c r="G16" s="17">
        <f ca="1">ROUND(INDIRECT(ADDRESS(ROW()+(0), COLUMN()+(-3), 1))*INDIRECT(ADDRESS(ROW()+(0), COLUMN()+(-1), 1)), 2)</f>
        <v>7793.4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4.019</v>
      </c>
      <c r="E17" s="20" t="s">
        <v>37</v>
      </c>
      <c r="F17" s="21">
        <v>1207.61</v>
      </c>
      <c r="G17" s="21">
        <f ca="1">ROUND(INDIRECT(ADDRESS(ROW()+(0), COLUMN()+(-3), 1))*INDIRECT(ADDRESS(ROW()+(0), COLUMN()+(-1), 1)), 2)</f>
        <v>4853.38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745694</v>
      </c>
      <c r="G18" s="24">
        <f ca="1">ROUND(INDIRECT(ADDRESS(ROW()+(0), COLUMN()+(-3), 1))*INDIRECT(ADDRESS(ROW()+(0), COLUMN()+(-1), 1))/100, 2)</f>
        <v>14913.9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760607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