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<sst xmlns="http://schemas.openxmlformats.org/spreadsheetml/2006/main" count="30" uniqueCount="30">
  <si>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</si>
  <si>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TVT090</t>
  </si>
  <si>
    <t xml:space="preserve">U</t>
  </si>
  <si>
    <t xml:space="preserve">Équipement d'air conditionné avec unité intérieure de paroi, système air-air split 1x1.</t>
  </si>
  <si>
    <r>
      <rPr>
        <sz val="8.25"/>
        <color rgb="FF000000"/>
        <rFont val="Arial"/>
        <family val="2"/>
      </rPr>
      <t xml:space="preserve">Équipement d'air conditionné, système air-air split 1x1, pour gaz R-32, pompe à chaleur, alimentation monophasée (230V/50Hz), VivAir SDHL 1-030 NW "SAUNIER DUVAL", puissance frigorifique nominale 3,2 kW, puissance frigorifique minimale/maximale: 0,9/3,6 kW, SEER 6,1 (classe A++), puissance calorifique nominale 3,4 kW, puissance calorifique minimale/maximale: 0,9/4 kW, SCOP 4 (classe A+), constitué d'une unité intérieure de paroi SDHL 1-325 NWI, pression sonore minimale/maximale: 26/41 dBA, télécommande, et une unité extérieure SDHL 1-325 NWO, avec compresseur type Inverter DC, puissance sonore 64 dBA, dimensions 550x732x330 mm, poids 25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 Accessoires: filtres à air de catéchine. Comprend les éléments antivibratoires et les supports de paroi pour l'appui de l'unité extérieure.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</si>
  <si>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</si>
  <si>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</si>
  <si>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</si>
  <si>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</si>
  <si>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</si>
  <si>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</si>
  <si>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mt42sau006fb</t>
  </si>
  <si>
    <t xml:space="preserve">Équipement d'air conditionné, système air-air split 1x1, pour gaz R-32, pompe à chaleur, alimentation monophasée (230V/50Hz), VivAir SDHL 1-030 NW "SAUNIER DUVAL", puissance frigorifique nominale 3,2 kW, puissance frigorifique minimale/maximale: 0,9/3,6 kW, SEER 6,1 (classe A++), puissance calorifique nominale 3,4 kW, puissance calorifique minimale/maximale: 0,9/4 kW, SCOP 4 (classe A+), constitué d'une unité intérieure de paroi SDHL 1-325 NWI, pression sonore minimale/maximale: 26/41 dBA, télécommande, et une unité extérieure SDHL 1-325 NWO, avec compresseur type Inverter DC, puissance sonore 64 dBA, dimensions 550x732x330 mm, poids 25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t>
  </si>
  <si>
    <t xml:space="preserve">U</t>
  </si>
  <si>
    <t xml:space="preserve">mt42sau100a</t>
  </si>
  <si>
    <t xml:space="preserve">Filtre d'air de catéchine, "SAUNIER DUVAL", pour unité intérieure d'air conditionné de paroi.</t>
  </si>
  <si>
    <t xml:space="preserve">U</t>
  </si>
  <si>
    <t xml:space="preserve">mt42www085</t>
  </si>
  <si>
    <t xml:space="preserve">Kit de supports de paroi, constitué de jeu d'équerres de 50x45 cm et quatre amortisseurs en caoutchouc, avec leurs chevilles,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</si>
  <si>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</si>
  <si>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</si>
  <si>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</si>
  <si>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</si>
  <si>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</si>
  <si>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</si>
  <si>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</si>
  <si>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</si>
  <si>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</si>
  <si>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226.373,41F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</si>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</sst>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9.50" thickBot="1" customHeight="1">
      <c r="A9" s="7" t="s">
        <v>11</v>
      </c>
      <c r="B9" s="7"/>
      <c r="C9" s="7" t="s">
        <v>12</v>
      </c>
      <c r="D9" s="9">
        <v>1</v>
      </c>
      <c r="E9" s="11" t="s">
        <v>13</v>
      </c>
      <c r="F9" s="13">
        <v>718783</v>
      </c>
      <c r="G9" s="13">
        <f ca="1">ROUND(INDIRECT(ADDRESS(ROW()+(0), COLUMN()+(-3), 1))*INDIRECT(ADDRESS(ROW()+(0), COLUMN()+(-1), 1)), 2)</f>
        <v>718783</v>
      </c>
    </row>
    <row r="10" spans="1:7" ht="13.50" thickBot="1" customHeight="1">
      <c r="A10" s="14" t="s">
        <v>14</v>
      </c>
      <c r="B10" s="14"/>
      <c r="C10" s="14" t="s">
        <v>15</v>
      </c>
      <c r="D10" s="15">
        <v>2</v>
      </c>
      <c r="E10" s="16" t="s">
        <v>16</v>
      </c>
      <c r="F10" s="17">
        <v>25368.8</v>
      </c>
      <c r="G10" s="17">
        <f ca="1">ROUND(INDIRECT(ADDRESS(ROW()+(0), COLUMN()+(-3), 1))*INDIRECT(ADDRESS(ROW()+(0), COLUMN()+(-1), 1)), 2)</f>
        <v>50737.6</v>
      </c>
    </row>
    <row r="11" spans="1:7" ht="24.00" thickBot="1" customHeight="1">
      <c r="A11" s="14" t="s">
        <v>17</v>
      </c>
      <c r="B11" s="14"/>
      <c r="C11" s="14" t="s">
        <v>18</v>
      </c>
      <c r="D11" s="15">
        <v>1</v>
      </c>
      <c r="E11" s="16" t="s">
        <v>19</v>
      </c>
      <c r="F11" s="17">
        <v>15982.4</v>
      </c>
      <c r="G11" s="17">
        <f ca="1">ROUND(INDIRECT(ADDRESS(ROW()+(0), COLUMN()+(-3), 1))*INDIRECT(ADDRESS(ROW()+(0), COLUMN()+(-1), 1)), 2)</f>
        <v>15982.4</v>
      </c>
    </row>
    <row r="12" spans="1:7" ht="13.50" thickBot="1" customHeight="1">
      <c r="A12" s="14" t="s">
        <v>20</v>
      </c>
      <c r="B12" s="14"/>
      <c r="C12" s="14" t="s">
        <v>21</v>
      </c>
      <c r="D12" s="15">
        <v>2.263</v>
      </c>
      <c r="E12" s="16" t="s">
        <v>22</v>
      </c>
      <c r="F12" s="17">
        <v>1939.14</v>
      </c>
      <c r="G12" s="17">
        <f ca="1">ROUND(INDIRECT(ADDRESS(ROW()+(0), COLUMN()+(-3), 1))*INDIRECT(ADDRESS(ROW()+(0), COLUMN()+(-1), 1)), 2)</f>
        <v>4388.27</v>
      </c>
    </row>
    <row r="13" spans="1:7" ht="13.50" thickBot="1" customHeight="1">
      <c r="A13" s="14" t="s">
        <v>23</v>
      </c>
      <c r="B13" s="14"/>
      <c r="C13" s="18" t="s">
        <v>24</v>
      </c>
      <c r="D13" s="19">
        <v>2.263</v>
      </c>
      <c r="E13" s="20" t="s">
        <v>25</v>
      </c>
      <c r="F13" s="21">
        <v>1207.61</v>
      </c>
      <c r="G13" s="21">
        <f ca="1">ROUND(INDIRECT(ADDRESS(ROW()+(0), COLUMN()+(-3), 1))*INDIRECT(ADDRESS(ROW()+(0), COLUMN()+(-1), 1)), 2)</f>
        <v>2732.82</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792624</v>
      </c>
      <c r="G14" s="24">
        <f ca="1">ROUND(INDIRECT(ADDRESS(ROW()+(0), COLUMN()+(-3), 1))*INDIRECT(ADDRESS(ROW()+(0), COLUMN()+(-1), 1))/100, 2)</f>
        <v>15852.5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808476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