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<sst xmlns="http://schemas.openxmlformats.org/spreadsheetml/2006/main" count="30" uniqueCount="30">
  <si>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</si>
  <si>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TVT180</t>
  </si>
  <si>
    <t xml:space="preserve">U</t>
  </si>
  <si>
    <t xml:space="preserve">Équipement d'air conditionné avec unité intérieure avec distribution par conduit rectangulaire, système air-air split 1x1.</t>
  </si>
  <si>
    <r>
      <rPr>
        <sz val="8.25"/>
        <color rgb="FF000000"/>
        <rFont val="Arial"/>
        <family val="2"/>
      </rPr>
      <t xml:space="preserve">Équipement d'air conditionné, système air-air split 1x1, pour gaz R-32, pompe à chaleur, alimentation monophasée (230V/50Hz), VivAir SDH 19-085 IDN "SAUNIER DUVAL", puissance frigorifique nominale 8,5 kW, puissance frigorifique minimale/maximale: 2,4/9 kW, SEER 6,1 (classe A++), puissance calorifique nominale 8,8 kW, puissance calorifique minimale/maximale: 2,4/9,5 kW, SCOP 4 (classe A+), constitué d'une unité intérieure de plafond avec distribution par conduit rectangulaire de faible hauteur d'encastrement SDH 19-085 IDNI, pression sonore minimale/maximale: 35/42 dBA, dimensions 220x1300x450 mm, poids 31 kg, avec filtre purificateur d'air et contact pour mise en marche et arrêt à distance, contrôle à distance par câble, avec programmation quotidienne, et une unité extérieure SDH 19-085 IKDNO, avec compresseur rotatif type Inverter DC, ventilateur modulant, contrôle de condensation et détendeur électronique, pression sonore 53 dBA, dimensions 790x920x370 mm, poids 60 kg, diamètre de connexion du tuyau de gaz 5/8", diamètre de connexion du tuyau de liquide 3/8", avec amortisseurs de ressorts, supports et fixations des unités intérieures et des unités extérieures, tuyauterie d'évacuation avec siphon, connexion frigorifique entre les unités, connexion électrique entre les unités, fixation et protection mécanique des lignes étendues et cachées sous goulotte à couvercle aux zones apparentes. Comprend les éléments antivibratoires de sol pour l'appui de l'unité extérieure et éléments pour la suspension au plafond de l'unité intérieure.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</si>
  <si>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</si>
  <si>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</si>
  <si>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</si>
  <si>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</si>
  <si>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</si>
  <si>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</si>
  <si>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mt42sau061A</t>
  </si>
  <si>
    <t xml:space="preserve">Équipement d'air conditionné, système air-air split 1x1, pour gaz R-32, pompe à chaleur, alimentation monophasée (230V/50Hz), VivAir SDH 19-085 IDN "SAUNIER DUVAL", puissance frigorifique nominale 8,5 kW, puissance frigorifique minimale/maximale: 2,4/9 kW, SEER 6,1 (classe A++), puissance calorifique nominale 8,8 kW, puissance calorifique minimale/maximale: 2,4/9,5 kW, SCOP 4 (classe A+), constitué d'une unité intérieure de plafond avec distribution par conduit rectangulaire de faible hauteur d'encastrement SDH 19-085 IDNI, pression sonore minimale/maximale: 35/42 dBA, dimensions 220x1300x450 mm, poids 31 kg, avec filtre purificateur d'air et contact pour mise en marche et arrêt à distance, contrôle à distance par câble, avec programmation quotidienne, et une unité extérieure SDH 19-085 IKDNO, avec compresseur rotatif type Inverter DC, ventilateur modulant, contrôle de condensation et détendeur électronique, pression sonore 53 dBA, dimensions 790x920x370 mm, poids 60 kg, diamètre de connexion du tuyau de gaz 5/8", diamètre de connexion du tuyau de liquide 3/8", avec amortisseurs de ressorts, supports et fixations des unités intérieures et des unités extérieures, tuyauterie d'évacuation avec siphon, connexion frigorifique entre les unités, connexion électrique entre les unités, fixation et protection mécanique des lignes étendues et cachées sous goulotte à couvercle aux zones apparentes.</t>
  </si>
  <si>
    <t xml:space="preserve">U</t>
  </si>
  <si>
    <t xml:space="preserve">mt42www090</t>
  </si>
  <si>
    <t xml:space="preserve">Kit de support pour la suspension du plafond, constitué de quatre tiges filetées en acier galvanisé, avec leurs chevilles, écrous et rondelles correspondants.</t>
  </si>
  <si>
    <t xml:space="preserve">U</t>
  </si>
  <si>
    <t xml:space="preserve">mt42www080</t>
  </si>
  <si>
    <t xml:space="preserve">Kit d'amortisseurs antivibration de sol, composé de quatre amortisseurs en caoutchouc, avec leurs vis,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</si>
  <si>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</si>
  <si>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</si>
  <si>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</si>
  <si>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</si>
  <si>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</si>
  <si>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</si>
  <si>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</si>
  <si>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</si>
  <si>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</si>
  <si>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773.661,63F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</si>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</sst>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4.80"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81.50" thickBot="1" customHeight="1">
      <c r="A9" s="7" t="s">
        <v>11</v>
      </c>
      <c r="B9" s="7"/>
      <c r="C9" s="7" t="s">
        <v>12</v>
      </c>
      <c r="D9" s="9">
        <v>1</v>
      </c>
      <c r="E9" s="11" t="s">
        <v>13</v>
      </c>
      <c r="F9" s="13">
        <v>2.67641e+006</v>
      </c>
      <c r="G9" s="13">
        <f ca="1">ROUND(INDIRECT(ADDRESS(ROW()+(0), COLUMN()+(-3), 1))*INDIRECT(ADDRESS(ROW()+(0), COLUMN()+(-1), 1)), 2)</f>
        <v>2.67641e+006</v>
      </c>
    </row>
    <row r="10" spans="1:7" ht="24.00" thickBot="1" customHeight="1">
      <c r="A10" s="14" t="s">
        <v>14</v>
      </c>
      <c r="B10" s="14"/>
      <c r="C10" s="14" t="s">
        <v>15</v>
      </c>
      <c r="D10" s="15">
        <v>1</v>
      </c>
      <c r="E10" s="16" t="s">
        <v>16</v>
      </c>
      <c r="F10" s="17">
        <v>18603.8</v>
      </c>
      <c r="G10" s="17">
        <f ca="1">ROUND(INDIRECT(ADDRESS(ROW()+(0), COLUMN()+(-3), 1))*INDIRECT(ADDRESS(ROW()+(0), COLUMN()+(-1), 1)), 2)</f>
        <v>18603.8</v>
      </c>
    </row>
    <row r="11" spans="1:7" ht="24.00" thickBot="1" customHeight="1">
      <c r="A11" s="14" t="s">
        <v>17</v>
      </c>
      <c r="B11" s="14"/>
      <c r="C11" s="14" t="s">
        <v>18</v>
      </c>
      <c r="D11" s="15">
        <v>1</v>
      </c>
      <c r="E11" s="16" t="s">
        <v>19</v>
      </c>
      <c r="F11" s="17">
        <v>6765.02</v>
      </c>
      <c r="G11" s="17">
        <f ca="1">ROUND(INDIRECT(ADDRESS(ROW()+(0), COLUMN()+(-3), 1))*INDIRECT(ADDRESS(ROW()+(0), COLUMN()+(-1), 1)), 2)</f>
        <v>6765.02</v>
      </c>
    </row>
    <row r="12" spans="1:7" ht="13.50" thickBot="1" customHeight="1">
      <c r="A12" s="14" t="s">
        <v>20</v>
      </c>
      <c r="B12" s="14"/>
      <c r="C12" s="14" t="s">
        <v>21</v>
      </c>
      <c r="D12" s="15">
        <v>2.263</v>
      </c>
      <c r="E12" s="16" t="s">
        <v>22</v>
      </c>
      <c r="F12" s="17">
        <v>1939.14</v>
      </c>
      <c r="G12" s="17">
        <f ca="1">ROUND(INDIRECT(ADDRESS(ROW()+(0), COLUMN()+(-3), 1))*INDIRECT(ADDRESS(ROW()+(0), COLUMN()+(-1), 1)), 2)</f>
        <v>4388.27</v>
      </c>
    </row>
    <row r="13" spans="1:7" ht="13.50" thickBot="1" customHeight="1">
      <c r="A13" s="14" t="s">
        <v>23</v>
      </c>
      <c r="B13" s="14"/>
      <c r="C13" s="18" t="s">
        <v>24</v>
      </c>
      <c r="D13" s="19">
        <v>2.263</v>
      </c>
      <c r="E13" s="20" t="s">
        <v>25</v>
      </c>
      <c r="F13" s="21">
        <v>1207.61</v>
      </c>
      <c r="G13" s="21">
        <f ca="1">ROUND(INDIRECT(ADDRESS(ROW()+(0), COLUMN()+(-3), 1))*INDIRECT(ADDRESS(ROW()+(0), COLUMN()+(-1), 1)), 2)</f>
        <v>2732.82</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2.7089e+006</v>
      </c>
      <c r="G14" s="24">
        <f ca="1">ROUND(INDIRECT(ADDRESS(ROW()+(0), COLUMN()+(-3), 1))*INDIRECT(ADDRESS(ROW()+(0), COLUMN()+(-1), 1))/100, 2)</f>
        <v>54178</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2.76308e+006</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