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<sst xmlns="http://schemas.openxmlformats.org/spreadsheetml/2006/main" count="30" uniqueCount="30">
  <si>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</si>
  <si>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TVT180</t>
  </si>
  <si>
    <t xml:space="preserve">U</t>
  </si>
  <si>
    <t xml:space="preserve">Équipement d'air conditionné avec unité intérieure avec distribution par conduit rectangulaire, système air-air split 1x1.</t>
  </si>
  <si>
    <r>
      <rPr>
        <sz val="8.25"/>
        <color rgb="FF000000"/>
        <rFont val="Arial"/>
        <family val="2"/>
      </rPr>
      <t xml:space="preserve">Équipement d'air conditionné, système air-air split 1x1, pour gaz R-32, pompe à chaleur, alimentation monophasée (230V/50Hz), VivAir SDH 19-100 IDN "SAUNIER DUVAL", puissance frigorifique nominale 10 kW, puissance frigorifique minimale/maximale: 3/11 kW, SEER 6,1 (classe A++), puissance calorifique nominale 12 kW, puissance calorifique minimale/maximale: 3/13,5 kW, SCOP 4 (classe A+), constitué d'une unité intérieure de plafond avec distribution par conduit rectangulaire de faible hauteur d'encastrement SDH 19-100 IDNI, pression sonore minimale/maximale: 40/46 dBA, dimensions 300x1000x700 mm, poids 41 kg, avec filtre purificateur d'air et contact pour mise en marche et arrêt à distance, contrôle à distance par câble, avec programmation quotidienne, et une unité extérieure SDH 19-100 IKDNO, avec compresseur rotatif type Inverter DC, ventilateur modulant, contrôle de condensation et détendeur électronique, pression sonore 55 dBA, dimensions 820x940x460 mm, poids 83 kg, diamètre de connexion du tuyau de gaz 5/8", diamètre de connexion du tuyau de liquide 3/8",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 Comprend les éléments antivibratoires de sol pour l'appui de l'unité extérieure et éléments pour la suspension au plafond de l'unité intérieure.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</si>
  <si>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</si>
  <si>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</si>
  <si>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</si>
  <si>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</si>
  <si>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</si>
  <si>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</si>
  <si>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mt42sau062a</t>
  </si>
  <si>
    <t xml:space="preserve">Équipement d'air conditionné, système air-air split 1x1, pour gaz R-32, pompe à chaleur, alimentation monophasée (230V/50Hz), VivAir SDH 19-100 IDN "SAUNIER DUVAL", puissance frigorifique nominale 10 kW, puissance frigorifique minimale/maximale: 3/11 kW, SEER 6,1 (classe A++), puissance calorifique nominale 12 kW, puissance calorifique minimale/maximale: 3/13,5 kW, SCOP 4 (classe A+), constitué d'une unité intérieure de plafond avec distribution par conduit rectangulaire de faible hauteur d'encastrement SDH 19-100 IDNI, pression sonore minimale/maximale: 40/46 dBA, dimensions 300x1000x700 mm, poids 41 kg, avec filtre purificateur d'air et contact pour mise en marche et arrêt à distance, contrôle à distance par câble, avec programmation quotidienne, et une unité extérieure SDH 19-100 IKDNO, avec compresseur rotatif type Inverter DC, ventilateur modulant, contrôle de condensation et détendeur électronique, pression sonore 55 dBA, dimensions 820x940x460 mm, poids 83 kg, diamètre de connexion du tuyau de gaz 5/8", diamètre de connexion du tuyau de liquide 3/8", avec amortisseurs de ressorts, supports et fixations des unités intérieures et des unités extérieures, tuyauterie d'évacuation avec siphon, connexion frigorifique entre les unités, connexion électrique entre les unités, fixation et protection mécanique des lignes étendues et cachées sous goulotte à couvercle aux zones apparentes.</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</si>
  <si>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</si>
  <si>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</si>
  <si>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</si>
  <si>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</si>
  <si>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</si>
  <si>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</si>
  <si>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</si>
  <si>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</si>
  <si>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</si>
  <si>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</si>
  <si>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</si>
  <si>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</si>
  <si>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</si>
  <si>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</si>
  <si>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</si>
  <si>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937.889,15F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</si>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</sst>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81.50" thickBot="1" customHeight="1">
      <c r="A9" s="7" t="s">
        <v>11</v>
      </c>
      <c r="B9" s="7"/>
      <c r="C9" s="7" t="s">
        <v>12</v>
      </c>
      <c r="D9" s="9">
        <v>1</v>
      </c>
      <c r="E9" s="11" t="s">
        <v>13</v>
      </c>
      <c r="F9" s="13">
        <v>3.25144e+006</v>
      </c>
      <c r="G9" s="13">
        <f ca="1">ROUND(INDIRECT(ADDRESS(ROW()+(0), COLUMN()+(-3), 1))*INDIRECT(ADDRESS(ROW()+(0), COLUMN()+(-1), 1)), 2)</f>
        <v>3.25144e+006</v>
      </c>
    </row>
    <row r="10" spans="1:7" ht="24.00" thickBot="1" customHeight="1">
      <c r="A10" s="14" t="s">
        <v>14</v>
      </c>
      <c r="B10" s="14"/>
      <c r="C10" s="14" t="s">
        <v>15</v>
      </c>
      <c r="D10" s="15">
        <v>1</v>
      </c>
      <c r="E10" s="16" t="s">
        <v>16</v>
      </c>
      <c r="F10" s="17">
        <v>18603.8</v>
      </c>
      <c r="G10" s="17">
        <f ca="1">ROUND(INDIRECT(ADDRESS(ROW()+(0), COLUMN()+(-3), 1))*INDIRECT(ADDRESS(ROW()+(0), COLUMN()+(-1), 1)), 2)</f>
        <v>18603.8</v>
      </c>
    </row>
    <row r="11" spans="1:7" ht="24.00" thickBot="1" customHeight="1">
      <c r="A11" s="14" t="s">
        <v>17</v>
      </c>
      <c r="B11" s="14"/>
      <c r="C11" s="14" t="s">
        <v>18</v>
      </c>
      <c r="D11" s="15">
        <v>1</v>
      </c>
      <c r="E11" s="16" t="s">
        <v>19</v>
      </c>
      <c r="F11" s="17">
        <v>6765.02</v>
      </c>
      <c r="G11" s="17">
        <f ca="1">ROUND(INDIRECT(ADDRESS(ROW()+(0), COLUMN()+(-3), 1))*INDIRECT(ADDRESS(ROW()+(0), COLUMN()+(-1), 1)), 2)</f>
        <v>6765.02</v>
      </c>
    </row>
    <row r="12" spans="1:7" ht="13.50" thickBot="1" customHeight="1">
      <c r="A12" s="14" t="s">
        <v>20</v>
      </c>
      <c r="B12" s="14"/>
      <c r="C12" s="14" t="s">
        <v>21</v>
      </c>
      <c r="D12" s="15">
        <v>2.263</v>
      </c>
      <c r="E12" s="16" t="s">
        <v>22</v>
      </c>
      <c r="F12" s="17">
        <v>1939.14</v>
      </c>
      <c r="G12" s="17">
        <f ca="1">ROUND(INDIRECT(ADDRESS(ROW()+(0), COLUMN()+(-3), 1))*INDIRECT(ADDRESS(ROW()+(0), COLUMN()+(-1), 1)), 2)</f>
        <v>4388.27</v>
      </c>
    </row>
    <row r="13" spans="1:7" ht="13.50" thickBot="1" customHeight="1">
      <c r="A13" s="14" t="s">
        <v>23</v>
      </c>
      <c r="B13" s="14"/>
      <c r="C13" s="18" t="s">
        <v>24</v>
      </c>
      <c r="D13" s="19">
        <v>2.263</v>
      </c>
      <c r="E13" s="20" t="s">
        <v>25</v>
      </c>
      <c r="F13" s="21">
        <v>1207.61</v>
      </c>
      <c r="G13" s="21">
        <f ca="1">ROUND(INDIRECT(ADDRESS(ROW()+(0), COLUMN()+(-3), 1))*INDIRECT(ADDRESS(ROW()+(0), COLUMN()+(-1), 1)), 2)</f>
        <v>2732.82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3.28393e+006</v>
      </c>
      <c r="G14" s="24">
        <f ca="1">ROUND(INDIRECT(ADDRESS(ROW()+(0), COLUMN()+(-3), 1))*INDIRECT(ADDRESS(ROW()+(0), COLUMN()+(-1), 1))/100, 2)</f>
        <v>65678.5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3.3496e+006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