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<sst xmlns="http://schemas.openxmlformats.org/spreadsheetml/2006/main" count="30" uniqueCount="30">
  <si>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</si>
  <si>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</si>
  <si>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</si>
  <si>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</si>
  <si>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VivAir SDH 19-050 IKN "SAUNIER DUVAL", puissance frigorifique nominale 5 kW, puissance frigorifique minimale/maximale: 1,6/5,5 kW, SEER 5,9 (classe A+), puissance calorifique nominale 5,5 kW, puissance calorifique minimale/maximale: 1,5/6 kW, SCOP 4 (classe A+), constitué d'une unité intérieure à cassette SDH 19-050 IKNI, pression sonore minimale/maximale: 33/44 dBA, dimensions 265x570x570 mm, poids 17 kg, filtre purificateur d'air, ventilateur modulant, panneau de dimensions du panneau 47,5x620x620 mm avec écran digital, prise d'air extérieur et sortie de soufflage, télécommande,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</si>
  <si>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</si>
  <si>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</si>
  <si>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</si>
  <si>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</si>
  <si>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</si>
  <si>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</si>
  <si>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mt42sau051a</t>
  </si>
  <si>
    <t xml:space="preserve">Équipement d'air conditionné, système air-air split 1x1, pour gaz R-32, pompe à chaleur, alimentation monophasée (230V/50Hz), VivAir SDH 19-050 IKN "SAUNIER DUVAL", puissance frigorifique nominale 5 kW, puissance frigorifique minimale/maximale: 1,6/5,5 kW, SEER 5,9 (classe A+), puissance calorifique nominale 5,5 kW, puissance calorifique minimale/maximale: 1,5/6 kW, SCOP 4 (classe A+), constitué d'une unité intérieure à cassette SDH 19-050 IKNI, pression sonore minimale/maximale: 33/44 dBA, dimensions 265x570x570 mm, poids 17 kg, filtre purificateur d'air, ventilateur modulant, panneau de dimensions du panneau 47,5x620x620 mm avec écran digital, prise d'air extérieur et sortie de soufflage, télécommande, avec programmation quotidienne, et une unité extérieure SDH 19-050 IKDNO, avec compresseur rotatif type Inverter DC, ventilateur modulant, contrôle de condensation et détendeur électronique,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</si>
  <si>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</si>
  <si>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</si>
  <si>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</si>
  <si>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</si>
  <si>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</si>
  <si>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</si>
  <si>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</si>
  <si>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</si>
  <si>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</si>
  <si>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</si>
  <si>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</si>
  <si>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</si>
  <si>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</si>
  <si>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</si>
  <si>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</si>
  <si>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580.670,13F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</si>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</sst>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1.99145e+006</v>
      </c>
      <c r="G9" s="13">
        <f ca="1">ROUND(INDIRECT(ADDRESS(ROW()+(0), COLUMN()+(-3), 1))*INDIRECT(ADDRESS(ROW()+(0), COLUMN()+(-1), 1)), 2)</f>
        <v>1.99145e+006</v>
      </c>
    </row>
    <row r="10" spans="1:7" ht="24.00" thickBot="1" customHeight="1">
      <c r="A10" s="14" t="s">
        <v>14</v>
      </c>
      <c r="B10" s="14"/>
      <c r="C10" s="14" t="s">
        <v>15</v>
      </c>
      <c r="D10" s="15">
        <v>1</v>
      </c>
      <c r="E10" s="16" t="s">
        <v>16</v>
      </c>
      <c r="F10" s="17">
        <v>15982.4</v>
      </c>
      <c r="G10" s="17">
        <f ca="1">ROUND(INDIRECT(ADDRESS(ROW()+(0), COLUMN()+(-3), 1))*INDIRECT(ADDRESS(ROW()+(0), COLUMN()+(-1), 1)), 2)</f>
        <v>15982.4</v>
      </c>
    </row>
    <row r="11" spans="1:7" ht="24.00" thickBot="1" customHeight="1">
      <c r="A11" s="14" t="s">
        <v>17</v>
      </c>
      <c r="B11" s="14"/>
      <c r="C11" s="14" t="s">
        <v>18</v>
      </c>
      <c r="D11" s="15">
        <v>1</v>
      </c>
      <c r="E11" s="16" t="s">
        <v>19</v>
      </c>
      <c r="F11" s="17">
        <v>18603.8</v>
      </c>
      <c r="G11" s="17">
        <f ca="1">ROUND(INDIRECT(ADDRESS(ROW()+(0), COLUMN()+(-3), 1))*INDIRECT(ADDRESS(ROW()+(0), COLUMN()+(-1), 1)), 2)</f>
        <v>18603.8</v>
      </c>
    </row>
    <row r="12" spans="1:7" ht="13.50" thickBot="1" customHeight="1">
      <c r="A12" s="14" t="s">
        <v>20</v>
      </c>
      <c r="B12" s="14"/>
      <c r="C12" s="14" t="s">
        <v>21</v>
      </c>
      <c r="D12" s="15">
        <v>2.263</v>
      </c>
      <c r="E12" s="16" t="s">
        <v>22</v>
      </c>
      <c r="F12" s="17">
        <v>1939.14</v>
      </c>
      <c r="G12" s="17">
        <f ca="1">ROUND(INDIRECT(ADDRESS(ROW()+(0), COLUMN()+(-3), 1))*INDIRECT(ADDRESS(ROW()+(0), COLUMN()+(-1), 1)), 2)</f>
        <v>4388.27</v>
      </c>
    </row>
    <row r="13" spans="1:7" ht="13.50" thickBot="1" customHeight="1">
      <c r="A13" s="14" t="s">
        <v>23</v>
      </c>
      <c r="B13" s="14"/>
      <c r="C13" s="18" t="s">
        <v>24</v>
      </c>
      <c r="D13" s="19">
        <v>2.263</v>
      </c>
      <c r="E13" s="20" t="s">
        <v>25</v>
      </c>
      <c r="F13" s="21">
        <v>1207.61</v>
      </c>
      <c r="G13" s="21">
        <f ca="1">ROUND(INDIRECT(ADDRESS(ROW()+(0), COLUMN()+(-3), 1))*INDIRECT(ADDRESS(ROW()+(0), COLUMN()+(-1), 1)), 2)</f>
        <v>2732.82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2.03316e+006</v>
      </c>
      <c r="G14" s="24">
        <f ca="1">ROUND(INDIRECT(ADDRESS(ROW()+(0), COLUMN()+(-3), 1))*INDIRECT(ADDRESS(ROW()+(0), COLUMN()+(-1), 1))/100, 2)</f>
        <v>40663.2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2.07382e+006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