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<sst xmlns="http://schemas.openxmlformats.org/spreadsheetml/2006/main" count="30" uniqueCount="30">
  <si>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</si>
  <si>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ETI020</t>
  </si>
  <si>
    <t xml:space="preserve">m</t>
  </si>
  <si>
    <t xml:space="preserve">Joint de dilatation en toiture terrasse chaude, 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</si>
  <si>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sur supports, type conventionnelle. Imperméabilisation: bande de renfort Schlüter-KERDI-FLEX 125 "SCHLÜTER-SYSTEMS", de 125 mm de largeur et 0,3 mm d'épaisseur, fixée au support avec adhésif bicomposant Schlüter-KERDI-COLL-L "SCHLÜTER-SYSTEMS", en formant un pli sans adhérer dans la zone du joint; fond de joints pour scellement dans des cordons en polyéthylène expansé, de 20 mm de diamètre; et bande de finalisation Schlüter-KERDI-FLEX 125 "SCHLÜTER-SYSTEMS", de 125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</si>
  <si>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</si>
  <si>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</si>
  <si>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</si>
  <si>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</si>
  <si>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</si>
  <si>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</si>
  <si>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</si>
  <si>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</si>
  <si>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</si>
  <si>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</si>
  <si>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</si>
  <si>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</si>
  <si>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mt15sja030bb</t>
  </si>
  <si>
    <t xml:space="preserve">Fond de joints pour scellement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</si>
  <si>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</si>
  <si>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</si>
  <si>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</si>
  <si>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</si>
  <si>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</si>
  <si>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</si>
  <si>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</si>
  <si>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</si>
  <si>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</si>
  <si>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26.763,59F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</si>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</sst>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10079.9</v>
      </c>
      <c r="G9" s="13">
        <f ca="1">ROUND(INDIRECT(ADDRESS(ROW()+(0), COLUMN()+(-3), 1))*INDIRECT(ADDRESS(ROW()+(0), COLUMN()+(-1), 1)), 2)</f>
        <v>5039.94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5784.09</v>
      </c>
      <c r="G10" s="17">
        <f ca="1">ROUND(INDIRECT(ADDRESS(ROW()+(0), COLUMN()+(-3), 1))*INDIRECT(ADDRESS(ROW()+(0), COLUMN()+(-1), 1)), 2)</f>
        <v>12146.6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206.87</v>
      </c>
      <c r="G11" s="17">
        <f ca="1">ROUND(INDIRECT(ADDRESS(ROW()+(0), COLUMN()+(-3), 1))*INDIRECT(ADDRESS(ROW()+(0), COLUMN()+(-1), 1)), 2)</f>
        <v>217.21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0.105</v>
      </c>
      <c r="E12" s="16" t="s">
        <v>22</v>
      </c>
      <c r="F12" s="17">
        <v>1887.12</v>
      </c>
      <c r="G12" s="17">
        <f ca="1">ROUND(INDIRECT(ADDRESS(ROW()+(0), COLUMN()+(-3), 1))*INDIRECT(ADDRESS(ROW()+(0), COLUMN()+(-1), 1)), 2)</f>
        <v>198.15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0.105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127.04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17728.9</v>
      </c>
      <c r="G14" s="24">
        <f ca="1">ROUND(INDIRECT(ADDRESS(ROW()+(0), COLUMN()+(-3), 1))*INDIRECT(ADDRESS(ROW()+(0), COLUMN()+(-1), 1))/100, 2)</f>
        <v>354.58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18083.5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