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<sst xmlns="http://schemas.openxmlformats.org/spreadsheetml/2006/main" count="30" uniqueCount="30">
  <si>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</si>
  <si>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ETI350</t>
  </si>
  <si>
    <t xml:space="preserve">m</t>
  </si>
  <si>
    <t xml:space="preserve">Rive de toiture avec profilé.</t>
  </si>
  <si>
    <r>
      <rPr>
        <sz val="8.25"/>
        <color rgb="FF000000"/>
        <rFont val="Arial"/>
        <family val="2"/>
      </rPr>
      <t xml:space="preserve">Rive de toiture avec profil rejet d'eau en aluminium laqué, Schlüter-BARA-RTK 30 BW "SCHLÜTER-SYSTEMS", de 40 mm de hauteur, couleur blanche RAL 9010 finition brillante, avec perforations trapézoïdales pour sa fixation et larmier. Comprend mortier-colle, pièces spéciales et silicone neutre.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</si>
  <si>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</si>
  <si>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</si>
  <si>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</si>
  <si>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</si>
  <si>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</si>
  <si>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</si>
  <si>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mt09mcr021m</t>
  </si>
  <si>
    <t xml:space="preserve">Mortier-colle amélioré, C2, selon NF EN 12004, couleur grise.</t>
  </si>
  <si>
    <t xml:space="preserve">kg</t>
  </si>
  <si>
    <t xml:space="preserve">mt20pcs010a</t>
  </si>
  <si>
    <t xml:space="preserve">Profil rejet d'eau en aluminium laqué, Schlüter-BARA-RTK 30 BW "SCHLÜTER-SYSTEMS", de 40 mm de hauteur, couleur blanche RAL 9010 finition brillante, avec perforations trapézoïdales pour sa fixation et larmier, fourni en barres de 2,5 m de longueur.</t>
  </si>
  <si>
    <t xml:space="preserve">m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</si>
  <si>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</si>
  <si>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</si>
  <si>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</si>
  <si>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</si>
  <si>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</si>
  <si>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</si>
  <si>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</si>
  <si>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</si>
  <si>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</si>
  <si>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</si>
  <si>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</si>
  <si>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5.894,97F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</si>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</sst>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0.17</v>
      </c>
      <c r="E9" s="11" t="s">
        <v>13</v>
      </c>
      <c r="F9" s="13">
        <v>288.31</v>
      </c>
      <c r="G9" s="13">
        <f ca="1">ROUND(INDIRECT(ADDRESS(ROW()+(0), COLUMN()+(-3), 1))*INDIRECT(ADDRESS(ROW()+(0), COLUMN()+(-1), 1)), 2)</f>
        <v>49.01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37021.6</v>
      </c>
      <c r="G10" s="17">
        <f ca="1">ROUND(INDIRECT(ADDRESS(ROW()+(0), COLUMN()+(-3), 1))*INDIRECT(ADDRESS(ROW()+(0), COLUMN()+(-1), 1)), 2)</f>
        <v>40723.7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2646.81</v>
      </c>
      <c r="G11" s="17">
        <f ca="1">ROUND(INDIRECT(ADDRESS(ROW()+(0), COLUMN()+(-3), 1))*INDIRECT(ADDRESS(ROW()+(0), COLUMN()+(-1), 1)), 2)</f>
        <v>26.47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0.158</v>
      </c>
      <c r="E12" s="16" t="s">
        <v>22</v>
      </c>
      <c r="F12" s="17">
        <v>1887.12</v>
      </c>
      <c r="G12" s="17">
        <f ca="1">ROUND(INDIRECT(ADDRESS(ROW()+(0), COLUMN()+(-3), 1))*INDIRECT(ADDRESS(ROW()+(0), COLUMN()+(-1), 1)), 2)</f>
        <v>298.16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0.158</v>
      </c>
      <c r="E13" s="20" t="s">
        <v>25</v>
      </c>
      <c r="F13" s="21">
        <v>1164.21</v>
      </c>
      <c r="G13" s="21">
        <f ca="1">ROUND(INDIRECT(ADDRESS(ROW()+(0), COLUMN()+(-3), 1))*INDIRECT(ADDRESS(ROW()+(0), COLUMN()+(-1), 1)), 2)</f>
        <v>183.95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41281.3</v>
      </c>
      <c r="G14" s="24">
        <f ca="1">ROUND(INDIRECT(ADDRESS(ROW()+(0), COLUMN()+(-3), 1))*INDIRECT(ADDRESS(ROW()+(0), COLUMN()+(-1), 1))/100, 2)</f>
        <v>825.63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42106.9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