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<sst xmlns="http://schemas.openxmlformats.org/spreadsheetml/2006/main" count="33" uniqueCount="33">
  <si>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</si>
  <si>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TCL090</t>
  </si>
  <si>
    <t xml:space="preserve">m²</t>
  </si>
  <si>
    <t xml:space="preserve">Système de chauffage par plancher rayonnant électrique, avec couche de mortier.</t>
  </si>
  <si>
    <r>
      <rPr>
        <sz val="8.25"/>
        <color rgb="FF000000"/>
        <rFont val="Arial"/>
        <family val="2"/>
      </rPr>
      <t xml:space="preserve">Système Schlüter-DITRA-HEAT-E "SCHLÜTER-SYSTEMS" de chauffage par plancher rayonnant électrique, composé de membrane de polypropylène, modèle Schlüter-DITRA-HEAT-DH5 12M, fournie en rouleaux de 12,5x1 m et 5,5 mm d'épaisseur, collée au support avec un mortier-colle appliqué en couche mince, et câble chauffant électrique, modèle Schlüter-DITRA-HEAT-DH E CHC 4, d'une puissance de 80 W/m², à recouvrir avec une chape flottante et un revêtement de sol de pierre naturelle ou de carreaux céramiques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</si>
  <si>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</si>
  <si>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</si>
  <si>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</si>
  <si>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</si>
  <si>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</si>
  <si>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</si>
  <si>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mt09mcr010</t>
  </si>
  <si>
    <t xml:space="preserve">Mortier-colle exclusivement pour intérieurs et apte pour chauffage par plancher rayonnant.</t>
  </si>
  <si>
    <t xml:space="preserve">kg</t>
  </si>
  <si>
    <t xml:space="preserve">mt38sch015x</t>
  </si>
  <si>
    <t xml:space="preserve">Membrane de polypropylène, modèle Schlüter-DITRA-HEAT-DH5 12M "SCHLÜTER-SYSTEMS", structure à plots sur sa face supérieure et revêtue de géotextile non tissé sur sa face inférieure, pour support du câble chauffant électrique Schlüter-DITRA-HEAT-E-HK, avec fonctions de désolidarisation et d'équilibre de la pression de vapeur, fournie en rouleaux de 12,5x1 m et 5,5 mm d'épaisseur.</t>
  </si>
  <si>
    <t xml:space="preserve">m²</t>
  </si>
  <si>
    <t xml:space="preserve">mt38sch400eaw</t>
  </si>
  <si>
    <t xml:space="preserve">Bobine de câble chauffant électrique, modèle Schlüter-DITRA-HEAT-DH E CHC 4 "SCHLÜTER-SYSTEMS", d'une puissance de 80 W/m², pour chauffage de 0,4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</si>
  <si>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</si>
  <si>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mt08aaa010a</t>
  </si>
  <si>
    <t xml:space="preserve">Eau.</t>
  </si>
  <si>
    <t xml:space="preserve">m³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</si>
  <si>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</si>
  <si>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</si>
  <si>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</si>
  <si>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</si>
  <si>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</si>
  <si>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</si>
  <si>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</si>
  <si>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</si>
  <si>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44.958,07F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</si>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</sst>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154.7</v>
      </c>
      <c r="H9" s="13">
        <f ca="1">ROUND(INDIRECT(ADDRESS(ROW()+(0), COLUMN()+(-3), 1))*INDIRECT(ADDRESS(ROW()+(0), COLUMN()+(-1), 1)), 2)</f>
        <v>309.4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18164.1</v>
      </c>
      <c r="H10" s="17">
        <f ca="1">ROUND(INDIRECT(ADDRESS(ROW()+(0), COLUMN()+(-3), 1))*INDIRECT(ADDRESS(ROW()+(0), COLUMN()+(-1), 1)), 2)</f>
        <v>18164.1</v>
      </c>
    </row>
    <row r="11" spans="1:8" ht="55.50" thickBot="1" customHeight="1">
      <c r="A11" s="14" t="s">
        <v>17</v>
      </c>
      <c r="B11" s="14"/>
      <c r="C11" s="14"/>
      <c r="D11" s="14" t="s">
        <v>18</v>
      </c>
      <c r="E11" s="15">
        <v>2.5</v>
      </c>
      <c r="F11" s="16" t="s">
        <v>19</v>
      </c>
      <c r="G11" s="17">
        <v>103911</v>
      </c>
      <c r="H11" s="17">
        <f ca="1">ROUND(INDIRECT(ADDRESS(ROW()+(0), COLUMN()+(-3), 1))*INDIRECT(ADDRESS(ROW()+(0), COLUMN()+(-1), 1)), 2)</f>
        <v>259777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0.004</v>
      </c>
      <c r="F12" s="16" t="s">
        <v>22</v>
      </c>
      <c r="G12" s="17">
        <v>1054.78</v>
      </c>
      <c r="H12" s="17">
        <f ca="1">ROUND(INDIRECT(ADDRESS(ROW()+(0), COLUMN()+(-3),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0.226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438.25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0.226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272.92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278965</v>
      </c>
      <c r="H15" s="24">
        <f ca="1">ROUND(INDIRECT(ADDRESS(ROW()+(0), COLUMN()+(-3), 1))*INDIRECT(ADDRESS(ROW()+(0), COLUMN()+(-1), 1))/100, 2)</f>
        <v>5579.31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284545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