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<sst xmlns="http://schemas.openxmlformats.org/spreadsheetml/2006/main" count="30" uniqueCount="30">
  <si>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</si>
  <si>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</si>
  <si>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</si>
  <si>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</si>
  <si>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modèle Legato Clima CHWSG160CNMRE "TOSHIBA", pour gaz réfrigérant R-134a, pour installation en intérieur, ballon d'E.C.S. en acier inoxydable AISI 444 de 160 litres, profil de consommation L, COP 2,56, classe d'efficacité énergétique A, dimensions 1297x585x587 mm, puissance sonore 56 dBA, alimentation monophasée à 230 V, température de sortie de l'eau avec pompe à chaleur 55°C, température de sortie de l'eau avec pompe à chaleur et résistance électrique d'appui 70°C, pression d'air 70 Pa, puissance maximale absorbée 2,1 kW, avec connexions avec le réseau des conduits de 200 mm de diamètre, résistance électrique d'appui de 1,5 kW, fonction antilégionelle, panneau de contrôle tactile et connexion avec système solaire photovoltaïque. Accessoires: module avec communication via Wi-Fi pour contrôle depuis un smartphone, une tablette ou un PC, modèle CHWSWIFI.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</si>
  <si>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</si>
  <si>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</si>
  <si>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</si>
  <si>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</si>
  <si>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</si>
  <si>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</si>
  <si>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mt42tsb040c</t>
  </si>
  <si>
    <t xml:space="preserve">Pompe à chaleur aérothermique, air-eau, pour production d'E.C.S., modèle Legato Clima CHWSG160CNMRE "TOSHIBA", pour gaz réfrigérant R-134a, pour installation en intérieur, ballon d'E.C.S. en acier inoxydable AISI 444 de 160 litres, profil de consommation L, COP 2,56, classe d'efficacité énergétique A, dimensions 1297x585x587 mm, puissance sonore 56 dBA, alimentation monophasée à 230 V, température de sortie de l'eau avec pompe à chaleur 55°C, température de sortie de l'eau avec pompe à chaleur et résistance électrique d'appui 70°C, pression d'air 70 Pa, puissance maximale absorbée 2,1 kW, avec connexions avec le réseau des conduits de 200 mm de diamètre, résistance électrique d'appui de 1,5 kW, fonction antilégionelle, panneau de contrôle tactile et connexion avec système solaire photovoltaïque.</t>
  </si>
  <si>
    <t xml:space="preserve">U</t>
  </si>
  <si>
    <t xml:space="preserve">mt42tsb629a</t>
  </si>
  <si>
    <t xml:space="preserve">Module avec communication via Wi-Fi pour contrôle depuis un smartphone, une tablette ou un PC, modèle CHWSWIFI "TOSHIBA".</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</si>
  <si>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</si>
  <si>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</si>
  <si>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</si>
  <si>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</si>
  <si>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</si>
  <si>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</si>
  <si>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</si>
  <si>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</si>
  <si>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</si>
  <si>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</si>
  <si>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</si>
  <si>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</si>
  <si>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1.373.386,56F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</si>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</sst>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1.97877e+006</v>
      </c>
      <c r="H9" s="13">
        <f ca="1">ROUND(INDIRECT(ADDRESS(ROW()+(0), COLUMN()+(-3), 1))*INDIRECT(ADDRESS(ROW()+(0), COLUMN()+(-1), 1)), 2)</f>
        <v>1.97877e+006</v>
      </c>
    </row>
    <row r="10" spans="1:8" ht="24.00" thickBot="1" customHeight="1">
      <c r="A10" s="14" t="s">
        <v>14</v>
      </c>
      <c r="B10" s="14"/>
      <c r="C10" s="14" t="s">
        <v>15</v>
      </c>
      <c r="D10" s="14"/>
      <c r="E10" s="15">
        <v>1</v>
      </c>
      <c r="F10" s="16" t="s">
        <v>16</v>
      </c>
      <c r="G10" s="17">
        <v>109932</v>
      </c>
      <c r="H10" s="17">
        <f ca="1">ROUND(INDIRECT(ADDRESS(ROW()+(0), COLUMN()+(-3), 1))*INDIRECT(ADDRESS(ROW()+(0), COLUMN()+(-1), 1)), 2)</f>
        <v>109932</v>
      </c>
    </row>
    <row r="11" spans="1:8" ht="13.50" thickBot="1" customHeight="1">
      <c r="A11" s="14" t="s">
        <v>17</v>
      </c>
      <c r="B11" s="14"/>
      <c r="C11" s="14" t="s">
        <v>18</v>
      </c>
      <c r="D11" s="14"/>
      <c r="E11" s="15">
        <v>2</v>
      </c>
      <c r="F11" s="16" t="s">
        <v>19</v>
      </c>
      <c r="G11" s="17">
        <v>6176.54</v>
      </c>
      <c r="H11" s="17">
        <f ca="1">ROUND(INDIRECT(ADDRESS(ROW()+(0), COLUMN()+(-3), 1))*INDIRECT(ADDRESS(ROW()+(0), COLUMN()+(-1), 1)), 2)</f>
        <v>12353.1</v>
      </c>
    </row>
    <row r="12" spans="1:8" ht="13.50" thickBot="1" customHeight="1">
      <c r="A12" s="14" t="s">
        <v>20</v>
      </c>
      <c r="B12" s="14"/>
      <c r="C12" s="14" t="s">
        <v>21</v>
      </c>
      <c r="D12" s="14"/>
      <c r="E12" s="15">
        <v>0.886</v>
      </c>
      <c r="F12" s="16" t="s">
        <v>22</v>
      </c>
      <c r="G12" s="17">
        <v>1939.14</v>
      </c>
      <c r="H12" s="17">
        <f ca="1">ROUND(INDIRECT(ADDRESS(ROW()+(0), COLUMN()+(-3), 1))*INDIRECT(ADDRESS(ROW()+(0), COLUMN()+(-1), 1)), 2)</f>
        <v>1718.08</v>
      </c>
    </row>
    <row r="13" spans="1:8" ht="13.50" thickBot="1" customHeight="1">
      <c r="A13" s="14" t="s">
        <v>23</v>
      </c>
      <c r="B13" s="14"/>
      <c r="C13" s="18" t="s">
        <v>24</v>
      </c>
      <c r="D13" s="18"/>
      <c r="E13" s="19">
        <v>0.886</v>
      </c>
      <c r="F13" s="20" t="s">
        <v>25</v>
      </c>
      <c r="G13" s="21">
        <v>1207.61</v>
      </c>
      <c r="H13" s="21">
        <f ca="1">ROUND(INDIRECT(ADDRESS(ROW()+(0), COLUMN()+(-3), 1))*INDIRECT(ADDRESS(ROW()+(0), COLUMN()+(-1), 1)), 2)</f>
        <v>1069.94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2.10384e+006</v>
      </c>
      <c r="H14" s="24">
        <f ca="1">ROUND(INDIRECT(ADDRESS(ROW()+(0), COLUMN()+(-3), 1))*INDIRECT(ADDRESS(ROW()+(0), COLUMN()+(-1), 1))/100, 2)</f>
        <v>42076.8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2.14592e+006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