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<sst xmlns="http://schemas.openxmlformats.org/spreadsheetml/2006/main" count="24" uniqueCount="24">
  <si>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</si>
  <si>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TVB200</t>
  </si>
  <si>
    <t xml:space="preserve">U</t>
  </si>
  <si>
    <t xml:space="preserve">Unité intérieure pour production d'E.C.S. et chauffage, pour gaz R-410A.</t>
  </si>
  <si>
    <r>
      <rPr>
        <sz val="8.25"/>
        <color rgb="FF000000"/>
        <rFont val="Arial"/>
        <family val="2"/>
      </rPr>
      <t xml:space="preserve">Unité intérieure pour production d'E.C.S. et chauffage, système VRF, modèle MMW-UP0561LQ-E "TOSHIBA", pour connexion à unité extérieure d'air conditionné de la série SMMS-e ou avec récupération de chaleur, de la série SHRM-e, pour gaz R-410A/R-32, alimentation monophasée (230V/50Hz), puissance calorifique nominale 16 kW, régulation de la température de sortie d'eau de 25°C à 50°C, consommation électrique nominale 0,014 kW, pression sonore nominale 27 dBA, dimensions 650x500x250 mm, poids 20,3 kg, diamètre de connexion du tuyau de gaz 5/8", diamètre de connexion du tuyau de liquide 3/8", diamètre de connexion des tuyauteries d'eau R 1 1/4".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</si>
  <si>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</si>
  <si>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</si>
  <si>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</si>
  <si>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</si>
  <si>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</si>
  <si>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</si>
  <si>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mt42tsb030b</t>
  </si>
  <si>
    <t xml:space="preserve">Unité intérieure pour production d'E.C.S. et chauffage, système VRF, modèle MMW-UP0561LQ-E "TOSHIBA", pour connexion à unité extérieure d'air conditionné de la série SMMS-e ou avec récupération de chaleur, de la série SHRM-e, pour gaz R-410A/R-32, alimentation monophasée (230V/50Hz), puissance calorifique nominale 16 kW, régulation de la température de sortie d'eau de 25°C à 50°C, consommation électrique nominale 0,014 kW, pression sonore nominale 27 dBA, dimensions 650x500x250 mm, poids 20,3 kg, diamètre de connexion du tuyau de gaz 5/8", diamètre de connexion du tuyau de liquide 3/8", diamètre de connexion des tuyauteries d'eau R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</si>
  <si>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</si>
  <si>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</si>
  <si>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</si>
  <si>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</si>
  <si>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</si>
  <si>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</si>
  <si>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</si>
  <si>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</si>
  <si>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</si>
  <si>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1.039.514,91F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</si>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</sst>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3.6362e+006</v>
      </c>
      <c r="H9" s="13">
        <f ca="1">ROUND(INDIRECT(ADDRESS(ROW()+(0), COLUMN()+(-3), 1))*INDIRECT(ADDRESS(ROW()+(0), COLUMN()+(-1), 1)), 2)</f>
        <v>3.6362e+006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1.132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2195.11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1.132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1367.01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3.63976e+006</v>
      </c>
      <c r="H12" s="24">
        <f ca="1">ROUND(INDIRECT(ADDRESS(ROW()+(0), COLUMN()+(-3), 1))*INDIRECT(ADDRESS(ROW()+(0), COLUMN()+(-1), 1))/100, 2)</f>
        <v>72795.2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3.71255e+006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