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<sst xmlns="http://schemas.openxmlformats.org/spreadsheetml/2006/main" count="33" uniqueCount="33">
  <si>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</si>
  <si>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TCM180</t>
  </si>
  <si>
    <t xml:space="preserve">U</t>
  </si>
  <si>
    <t xml:space="preserve">Équipement de régulation et de contrôle de zone.</t>
  </si>
  <si>
    <r>
      <rPr>
        <sz val="8.25"/>
        <color rgb="FF000000"/>
        <rFont val="Arial"/>
        <family val="2"/>
      </rPr>
      <t xml:space="preserve">Système pour contrôle de la température de l'eau en sortie par actionnement de la vanne motorisée à 3 voies, contrôle de la chaudière, de la production d'E.C.S. et de la pompe de circulation et programmation hebdomadaire avec 9 horaires préconfigurés et 4 horaires de programmation libre, dans les installations de chauffage, modèle Smatrix Move H X-157 Wired "UPONOR", constitué de centrale de contrôle, sonde de température de départ et sonde de température extérieure, thermostat numérique programmable, modèle Smatrix Wave T-168 RAL 9016, antenne pour connexion via radio de la centrale de contrôle avec les thermostats, modèle SPI Smatrix Move PLUS A-155 et vanne à soupape à 2 voies, de 3/4" de diamètre. Totalement monté, connecté et testé.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</si>
  <si>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</si>
  <si>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</si>
  <si>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</si>
  <si>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</si>
  <si>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</si>
  <si>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</si>
  <si>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mt38esu083a</t>
  </si>
  <si>
    <t xml:space="preserve">Vanne à soupape à 2 voies, de 3/4" de diamètre.</t>
  </si>
  <si>
    <t xml:space="preserve">U</t>
  </si>
  <si>
    <t xml:space="preserve">mt38esu058d</t>
  </si>
  <si>
    <t xml:space="preserve">Système pour contrôle de la température de l'eau en sortie par actionnement de la vanne motorisée à 3 voies, contrôle de la chaudière, de la production d'E.C.S. et de la pompe de circulation et programmation hebdomadaire avec 9 horaires préconfigurés et 4 horaires de programmation libre, dans les installations de chauffage, modèle Smatrix Move H X-157 Wired "UPONOR", constitué de centrale de contrôle, sonde de température de départ et sonde de température extérieure.</t>
  </si>
  <si>
    <t xml:space="preserve">U</t>
  </si>
  <si>
    <t xml:space="preserve">mt38esu038d</t>
  </si>
  <si>
    <t xml:space="preserve">Thermostat numérique programmable, modèle Smatrix Wave T-168 RAL 9016, "UPONOR", dimensions 80x80x26,5 mm, avec communication par radio avec la centrale et capteur d'humidité.</t>
  </si>
  <si>
    <t xml:space="preserve">U</t>
  </si>
  <si>
    <t xml:space="preserve">mt38esu104d</t>
  </si>
  <si>
    <t xml:space="preserve">Antenne pour connexion via radio de la centrale de contrôle avec les thermostats, modèle SPI Smatrix Move PLUS A-155 "UPONOR".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</si>
  <si>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</si>
  <si>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</si>
  <si>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</si>
  <si>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</si>
  <si>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</si>
  <si>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</si>
  <si>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</si>
  <si>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</si>
  <si>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</si>
  <si>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32.846,46F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</si>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</sst>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75.82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87632.6</v>
      </c>
      <c r="H9" s="13">
        <f ca="1">ROUND(INDIRECT(ADDRESS(ROW()+(0), COLUMN()+(-3), 1))*INDIRECT(ADDRESS(ROW()+(0), COLUMN()+(-1), 1)), 2)</f>
        <v>87632.6</v>
      </c>
    </row>
    <row r="10" spans="1:8" ht="66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321338</v>
      </c>
      <c r="H10" s="17">
        <f ca="1">ROUND(INDIRECT(ADDRESS(ROW()+(0), COLUMN()+(-3), 1))*INDIRECT(ADDRESS(ROW()+(0), COLUMN()+(-1), 1)), 2)</f>
        <v>321338</v>
      </c>
    </row>
    <row r="11" spans="1:8" ht="34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135300</v>
      </c>
      <c r="H11" s="17">
        <f ca="1">ROUND(INDIRECT(ADDRESS(ROW()+(0), COLUMN()+(-3), 1))*INDIRECT(ADDRESS(ROW()+(0), COLUMN()+(-1), 1)), 2)</f>
        <v>135300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97247.1</v>
      </c>
      <c r="H12" s="17">
        <f ca="1">ROUND(INDIRECT(ADDRESS(ROW()+(0), COLUMN()+(-3), 1))*INDIRECT(ADDRESS(ROW()+(0), COLUMN()+(-1), 1)), 2)</f>
        <v>97247.1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0.804</v>
      </c>
      <c r="F13" s="16" t="s">
        <v>25</v>
      </c>
      <c r="G13" s="17">
        <v>1939.14</v>
      </c>
      <c r="H13" s="17">
        <f ca="1">ROUND(INDIRECT(ADDRESS(ROW()+(0), COLUMN()+(-3), 1))*INDIRECT(ADDRESS(ROW()+(0), COLUMN()+(-1), 1)), 2)</f>
        <v>1559.07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0.804</v>
      </c>
      <c r="F14" s="20" t="s">
        <v>28</v>
      </c>
      <c r="G14" s="21">
        <v>1207.61</v>
      </c>
      <c r="H14" s="21">
        <f ca="1">ROUND(INDIRECT(ADDRESS(ROW()+(0), COLUMN()+(-3), 1))*INDIRECT(ADDRESS(ROW()+(0), COLUMN()+(-1), 1)), 2)</f>
        <v>970.92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644048</v>
      </c>
      <c r="H15" s="24">
        <f ca="1">ROUND(INDIRECT(ADDRESS(ROW()+(0), COLUMN()+(-3), 1))*INDIRECT(ADDRESS(ROW()+(0), COLUMN()+(-1), 1))/100, 2)</f>
        <v>12881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656929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