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<sst xmlns="http://schemas.openxmlformats.org/spreadsheetml/2006/main" count="36" uniqueCount="36">
  <si>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</si>
  <si>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</si>
  <si>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</si>
  <si>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</si>
  <si>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modèle Aqua Pipe "UPONOR", de 20 mm de diamètre extérieur, PN=6 atm et 1,9 mm d'épaisseur, système d'union Quick and Easy, fourni en rouleaux; purgeur d'air automatique en laiton et vanne de passage à sphère, avec manette visible en acier inoxydable.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</si>
  <si>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</si>
  <si>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</si>
  <si>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</si>
  <si>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</si>
  <si>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</si>
  <si>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</si>
  <si>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mt37tpu400j</t>
  </si>
  <si>
    <t xml:space="preserve">Matériau auxiliaire pour montage et fixation à l'ouvrage des tuyaux en polyéthylène réticulé (PE-Xa), série 5, modèle Aqua Pipe "UPONOR", de 20 mm de diamètre extérieur.</t>
  </si>
  <si>
    <t xml:space="preserve">U</t>
  </si>
  <si>
    <t xml:space="preserve">mt37tpu010jd</t>
  </si>
  <si>
    <t xml:space="preserve">Tube en polyéthylène réticulé (PE-Xa), série 5, modèle Aqua Pipe "UPONOR", de 20 mm de diamètre extérieur, PN=6 atm et 1,9 mm d'épaisseur, système d'union Quick and Easy,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</si>
  <si>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</si>
  <si>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</si>
  <si>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</si>
  <si>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</si>
  <si>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mt37avu020f</t>
  </si>
  <si>
    <t xml:space="preserve">Vanne à sphère, en laiton, de 20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</si>
  <si>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</si>
  <si>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</si>
  <si>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</si>
  <si>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</si>
  <si>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</si>
  <si>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</si>
  <si>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</si>
  <si>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</si>
  <si>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</si>
  <si>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</si>
  <si>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</si>
  <si>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</si>
  <si>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4.186,82F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</si>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</sst>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137.41</v>
      </c>
      <c r="H9" s="13">
        <f ca="1">ROUND(INDIRECT(ADDRESS(ROW()+(0), COLUMN()+(-3), 1))*INDIRECT(ADDRESS(ROW()+(0), COLUMN()+(-1), 1)), 2)</f>
        <v>1648.92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12</v>
      </c>
      <c r="F10" s="16" t="s">
        <v>16</v>
      </c>
      <c r="G10" s="17">
        <v>3160.53</v>
      </c>
      <c r="H10" s="17">
        <f ca="1">ROUND(INDIRECT(ADDRESS(ROW()+(0), COLUMN()+(-3), 1))*INDIRECT(ADDRESS(ROW()+(0), COLUMN()+(-1), 1)), 2)</f>
        <v>37926.4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7398.73</v>
      </c>
      <c r="H11" s="17">
        <f ca="1">ROUND(INDIRECT(ADDRESS(ROW()+(0), COLUMN()+(-3), 1))*INDIRECT(ADDRESS(ROW()+(0), COLUMN()+(-1), 1)), 2)</f>
        <v>7398.73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22155.4</v>
      </c>
      <c r="H12" s="17">
        <f ca="1">ROUND(INDIRECT(ADDRESS(ROW()+(0), COLUMN()+(-3), 1))*INDIRECT(ADDRESS(ROW()+(0), COLUMN()+(-1), 1)), 2)</f>
        <v>22155.4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10705.6</v>
      </c>
      <c r="H13" s="17">
        <f ca="1">ROUND(INDIRECT(ADDRESS(ROW()+(0), COLUMN()+(-3), 1))*INDIRECT(ADDRESS(ROW()+(0), COLUMN()+(-1), 1)), 2)</f>
        <v>10705.6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0.718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1392.3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0.718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867.06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82094.4</v>
      </c>
      <c r="H16" s="24">
        <f ca="1">ROUND(INDIRECT(ADDRESS(ROW()+(0), COLUMN()+(-3), 1))*INDIRECT(ADDRESS(ROW()+(0), COLUMN()+(-1), 1))/100, 2)</f>
        <v>1641.89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83736.3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