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<sst xmlns="http://schemas.openxmlformats.org/spreadsheetml/2006/main" count="27" uniqueCount="27">
  <si>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</si>
  <si>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</si>
  <si>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</si>
  <si>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</si>
  <si>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pro 145/1 3R BP "VAILLANT", de 627x348x240 mm, avec chambre de combustion étanche, faible émission de NOx, contrôle thermostatique de la température, allumeur électronique à réseau électrique, sans flamme témoin, et contrôle de flamme par ionisation, 14 l/min, puissance utile 23,4 kW, efficacité énergétique classe A, profil de consommation L, thermostat de sécurité, écran tactile, échangeur de chaleur et chambre de combustion protégés avec Supral contre la corrosion, avec kit d'évacuation horizontale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</si>
  <si>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</si>
  <si>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</si>
  <si>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</si>
  <si>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</si>
  <si>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</si>
  <si>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</si>
  <si>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mt38vai252x</t>
  </si>
  <si>
    <t xml:space="preserve">Chauffe-eau instantané à gaz butane et propane, modèle turboMAG pro 145/1 3R BP "VAILLANT", de 627x348x240 mm, avec chambre de combustion étanche, faible émission de NOx, contrôle thermostatique de la température, allumeur électronique à réseau électrique, sans flamme témoin, et contrôle de flamme par ionisation, 14 l/min, puissance utile 23,4 kW, efficacité énergétique classe A, profil de consommation L, thermostat de sécurité, écran tactile, échangeur de chaleur et chambre de combustion protégés avec Supral contre la corrosion, avec kit d'évacuation horizontale des fumées.</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</si>
  <si>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</si>
  <si>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</si>
  <si>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</si>
  <si>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</si>
  <si>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</si>
  <si>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</si>
  <si>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</si>
  <si>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</si>
  <si>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</si>
  <si>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</si>
  <si>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</si>
  <si>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</si>
  <si>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712.957,07F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</si>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</sst>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727239</v>
      </c>
      <c r="G9" s="13">
        <f ca="1">ROUND(INDIRECT(ADDRESS(ROW()+(0), COLUMN()+(-3), 1))*INDIRECT(ADDRESS(ROW()+(0), COLUMN()+(-1), 1)), 2)</f>
        <v>727239</v>
      </c>
    </row>
    <row r="10" spans="1:7" ht="13.50" thickBot="1" customHeight="1">
      <c r="A10" s="14" t="s">
        <v>14</v>
      </c>
      <c r="B10" s="14"/>
      <c r="C10" s="14" t="s">
        <v>15</v>
      </c>
      <c r="D10" s="15">
        <v>1</v>
      </c>
      <c r="E10" s="16" t="s">
        <v>16</v>
      </c>
      <c r="F10" s="17">
        <v>1226.16</v>
      </c>
      <c r="G10" s="17">
        <f ca="1">ROUND(INDIRECT(ADDRESS(ROW()+(0), COLUMN()+(-3), 1))*INDIRECT(ADDRESS(ROW()+(0), COLUMN()+(-1), 1)), 2)</f>
        <v>1226.16</v>
      </c>
    </row>
    <row r="11" spans="1:7" ht="13.50" thickBot="1" customHeight="1">
      <c r="A11" s="14" t="s">
        <v>17</v>
      </c>
      <c r="B11" s="14"/>
      <c r="C11" s="14" t="s">
        <v>18</v>
      </c>
      <c r="D11" s="15">
        <v>2.32</v>
      </c>
      <c r="E11" s="16" t="s">
        <v>19</v>
      </c>
      <c r="F11" s="17">
        <v>1939.14</v>
      </c>
      <c r="G11" s="17">
        <f ca="1">ROUND(INDIRECT(ADDRESS(ROW()+(0), COLUMN()+(-3), 1))*INDIRECT(ADDRESS(ROW()+(0), COLUMN()+(-1), 1)), 2)</f>
        <v>4498.8</v>
      </c>
    </row>
    <row r="12" spans="1:7" ht="13.50" thickBot="1" customHeight="1">
      <c r="A12" s="14" t="s">
        <v>20</v>
      </c>
      <c r="B12" s="14"/>
      <c r="C12" s="18" t="s">
        <v>21</v>
      </c>
      <c r="D12" s="19">
        <v>2.32</v>
      </c>
      <c r="E12" s="20" t="s">
        <v>22</v>
      </c>
      <c r="F12" s="21">
        <v>1207.61</v>
      </c>
      <c r="G12" s="21">
        <f ca="1">ROUND(INDIRECT(ADDRESS(ROW()+(0), COLUMN()+(-3), 1))*INDIRECT(ADDRESS(ROW()+(0), COLUMN()+(-1), 1)), 2)</f>
        <v>2801.66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735766</v>
      </c>
      <c r="G13" s="24">
        <f ca="1">ROUND(INDIRECT(ADDRESS(ROW()+(0), COLUMN()+(-3), 1))*INDIRECT(ADDRESS(ROW()+(0), COLUMN()+(-1), 1))/100, 2)</f>
        <v>14715.3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750481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