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<sst xmlns="http://schemas.openxmlformats.org/spreadsheetml/2006/main" count="27" uniqueCount="27">
  <si>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</si>
  <si>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</si>
  <si>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</si>
  <si>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</si>
  <si>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175/1-5 H "VAILLANT", de 580x350x198 mm, avec chambre de combustion étanche, faible émission de NOx, allumeur électronique à réseau électrique, sans flamme témoin, et contrôle de flamme par ionisation, 17 l/min, puissance utile 29,7 kW, efficacité énergétique classe A, profil de consommation XL,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</si>
  <si>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</si>
  <si>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</si>
  <si>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</si>
  <si>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</si>
  <si>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</si>
  <si>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</si>
  <si>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mt38vai251A</t>
  </si>
  <si>
    <t xml:space="preserve">Chauffe-eau instantané à gaz butane et propane, modèle turboMAG plus 175/1-5 H "VAILLANT", de 580x350x198 mm, avec chambre de combustion étanche, faible émission de NOx, allumeur électronique à réseau électrique, sans flamme témoin, et contrôle de flamme par ionisation, 17 l/min, puissance utile 29,7 kW, efficacité énergétique classe A, profil de consommation XL,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</si>
  <si>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</si>
  <si>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</si>
  <si>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</si>
  <si>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</si>
  <si>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</si>
  <si>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</si>
  <si>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</si>
  <si>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</si>
  <si>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</si>
  <si>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</si>
  <si>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</si>
  <si>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</si>
  <si>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856.354,26F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</si>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</sst>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875224</v>
      </c>
      <c r="G9" s="13">
        <f ca="1">ROUND(INDIRECT(ADDRESS(ROW()+(0), COLUMN()+(-3), 1))*INDIRECT(ADDRESS(ROW()+(0), COLUMN()+(-1), 1)), 2)</f>
        <v>875224</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2.32</v>
      </c>
      <c r="E11" s="16" t="s">
        <v>19</v>
      </c>
      <c r="F11" s="17">
        <v>1939.14</v>
      </c>
      <c r="G11" s="17">
        <f ca="1">ROUND(INDIRECT(ADDRESS(ROW()+(0), COLUMN()+(-3), 1))*INDIRECT(ADDRESS(ROW()+(0), COLUMN()+(-1), 1)), 2)</f>
        <v>4498.8</v>
      </c>
    </row>
    <row r="12" spans="1:7" ht="13.50" thickBot="1" customHeight="1">
      <c r="A12" s="14" t="s">
        <v>20</v>
      </c>
      <c r="B12" s="14"/>
      <c r="C12" s="18" t="s">
        <v>21</v>
      </c>
      <c r="D12" s="19">
        <v>2.32</v>
      </c>
      <c r="E12" s="20" t="s">
        <v>22</v>
      </c>
      <c r="F12" s="21">
        <v>1207.61</v>
      </c>
      <c r="G12" s="21">
        <f ca="1">ROUND(INDIRECT(ADDRESS(ROW()+(0), COLUMN()+(-3), 1))*INDIRECT(ADDRESS(ROW()+(0), COLUMN()+(-1), 1)), 2)</f>
        <v>2801.66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883751</v>
      </c>
      <c r="G13" s="24">
        <f ca="1">ROUND(INDIRECT(ADDRESS(ROW()+(0), COLUMN()+(-3), 1))*INDIRECT(ADDRESS(ROW()+(0), COLUMN()+(-1), 1))/100, 2)</f>
        <v>17675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901426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