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<sst xmlns="http://schemas.openxmlformats.org/spreadsheetml/2006/main" count="27" uniqueCount="27">
  <si>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</si>
  <si>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TCC020</t>
  </si>
  <si>
    <t xml:space="preserve">U</t>
  </si>
  <si>
    <t xml:space="preserve">Chauffe-eau à gaz, conventionnel.</t>
  </si>
  <si>
    <r>
      <rPr>
        <sz val="8.25"/>
        <color rgb="FF000000"/>
        <rFont val="Arial"/>
        <family val="2"/>
      </rPr>
      <t xml:space="preserve">Chauffe-eau instantané à gaz butane et propane, modèle atmoMAG 144/1 BP "VAILLANT", de 640x380x253 mm, avec chambre de combustion ouverte, faible émission de NOx, contrôle thermostatique de la température, allumeur électronique à piles, sans flamme témoin, et contrôle de flamme par ionisation, 14 l/min, puissance utile 24 kW, efficacité énergétique classe A, profil de consommation XL, thermostat de sécurité, avec kit d'évacuation horizontale des fumées. Comprend le support et les ancrages de fixation verticale, les vannes à sphère, les flexibles de raccordement.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</si>
  <si>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</si>
  <si>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</si>
  <si>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</si>
  <si>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</si>
  <si>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</si>
  <si>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</si>
  <si>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mt38vai253t</t>
  </si>
  <si>
    <t xml:space="preserve">Chauffe-eau instantané à gaz butane et propane, modèle atmoMAG 144/1 BP "VAILLANT", de 640x380x253 mm, avec chambre de combustion ouverte, faible émission de NOx, contrôle thermostatique de la température, allumeur électronique à piles, sans flamme témoin, et contrôle de flamme par ionisation, 14 l/min, puissance utile 24 kW, efficacité énergétique classe A, profil de consommation XL, thermostat de sécurité, avec kit d'évacuation horizontale des fumées.</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</si>
  <si>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</si>
  <si>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</si>
  <si>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</si>
  <si>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</si>
  <si>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</si>
  <si>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</si>
  <si>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</si>
  <si>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</si>
  <si>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</si>
  <si>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</si>
  <si>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</si>
  <si>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</si>
  <si>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585.948,13F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</si>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</sst>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596167</v>
      </c>
      <c r="G9" s="13">
        <f ca="1">ROUND(INDIRECT(ADDRESS(ROW()+(0), COLUMN()+(-3), 1))*INDIRECT(ADDRESS(ROW()+(0), COLUMN()+(-1), 1)), 2)</f>
        <v>596167</v>
      </c>
    </row>
    <row r="10" spans="1:7" ht="13.50" thickBot="1" customHeight="1">
      <c r="A10" s="14" t="s">
        <v>14</v>
      </c>
      <c r="B10" s="14"/>
      <c r="C10" s="14" t="s">
        <v>15</v>
      </c>
      <c r="D10" s="15">
        <v>1</v>
      </c>
      <c r="E10" s="16" t="s">
        <v>16</v>
      </c>
      <c r="F10" s="17">
        <v>1226.16</v>
      </c>
      <c r="G10" s="17">
        <f ca="1">ROUND(INDIRECT(ADDRESS(ROW()+(0), COLUMN()+(-3), 1))*INDIRECT(ADDRESS(ROW()+(0), COLUMN()+(-1), 1)), 2)</f>
        <v>1226.16</v>
      </c>
    </row>
    <row r="11" spans="1:7" ht="13.50" thickBot="1" customHeight="1">
      <c r="A11" s="14" t="s">
        <v>17</v>
      </c>
      <c r="B11" s="14"/>
      <c r="C11" s="14" t="s">
        <v>18</v>
      </c>
      <c r="D11" s="15">
        <v>2.32</v>
      </c>
      <c r="E11" s="16" t="s">
        <v>19</v>
      </c>
      <c r="F11" s="17">
        <v>1939.14</v>
      </c>
      <c r="G11" s="17">
        <f ca="1">ROUND(INDIRECT(ADDRESS(ROW()+(0), COLUMN()+(-3), 1))*INDIRECT(ADDRESS(ROW()+(0), COLUMN()+(-1), 1)), 2)</f>
        <v>4498.8</v>
      </c>
    </row>
    <row r="12" spans="1:7" ht="13.50" thickBot="1" customHeight="1">
      <c r="A12" s="14" t="s">
        <v>20</v>
      </c>
      <c r="B12" s="14"/>
      <c r="C12" s="18" t="s">
        <v>21</v>
      </c>
      <c r="D12" s="19">
        <v>2.32</v>
      </c>
      <c r="E12" s="20" t="s">
        <v>22</v>
      </c>
      <c r="F12" s="21">
        <v>1207.61</v>
      </c>
      <c r="G12" s="21">
        <f ca="1">ROUND(INDIRECT(ADDRESS(ROW()+(0), COLUMN()+(-3), 1))*INDIRECT(ADDRESS(ROW()+(0), COLUMN()+(-1), 1)), 2)</f>
        <v>2801.66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604694</v>
      </c>
      <c r="G13" s="24">
        <f ca="1">ROUND(INDIRECT(ADDRESS(ROW()+(0), COLUMN()+(-3), 1))*INDIRECT(ADDRESS(ROW()+(0), COLUMN()+(-1), 1))/100, 2)</f>
        <v>12093.9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616788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