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<sst xmlns="http://schemas.openxmlformats.org/spreadsheetml/2006/main" count="42" uniqueCount="42">
  <si>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</si>
  <si>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</si>
  <si>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</si>
  <si>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</si>
  <si>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 Accessoires: boîte à encastrer système de contrôle, modèle VAIKD-EB; contact, modèle VAI1KD-S4. Comprend les éléments antivibratoires de sol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</si>
  <si>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</si>
  <si>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</si>
  <si>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</si>
  <si>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</si>
  <si>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</si>
  <si>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</si>
  <si>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mt42vai260aa</t>
  </si>
  <si>
    <t xml:space="preserve">Équipement d'air conditionné, système air-air split 1x1, pour gaz R-32, pompe à chaleur, alimentation monophasée (230V/50Hz), modèle climaVAIR plus VAI1-050 DN "VAILLANT", puissance frigorifique nominale 5 kW, puissance frigorifique minimale/maximale: 1,6/5,5 kW, consommation électrique en refroidissement 1,55 kW, SEER 6,1 (classe A++), puissance calorifique nominale 5,5 kW, puissance calorifique minimale/maximale: 1,5/6 kW, consommation électrique en chauffage 1,45 kW, SCOP 4 (classe A+), constitué d'une unité intérieure de plafond avec distribution par conduit rectangulaire de faible hauteur d'encastrement VAI1-050 DNI, pression sonore minimale/maximale: 36/43 dBA, dimensions 200x1000x450 mm, poids 26 kg, contrôle à distance, et une unité extérieure VAI1-050 KDNO, avec compresseur type Inverter DC, pression disponible réglable, pression sonore 53 dBA, dimensions 596x818x302 mm, poids 39 kg, diamètre de connexion du tuyau de gaz 1/2", diamètre de connexion du tuyau de liquide 1/4", avec amortisseurs de ressorts, supports et fixations des unités intérieures et des unités extérieures, pompe pour élévation de condensats, connexion frigorifique entre les unités, connexion électrique entre les unités, fixation et protection mécanique des lignes étendues et cachées sous goulotte à couvercle aux zones apparentes.</t>
  </si>
  <si>
    <t xml:space="preserve">U</t>
  </si>
  <si>
    <t xml:space="preserve">mt42vai022a</t>
  </si>
  <si>
    <t xml:space="preserve">Boîte à encastrer système de contrôle, modèle VAIKD-EB "VAILLANT", pour unité intérieure d'air conditionné.</t>
  </si>
  <si>
    <t xml:space="preserve">U</t>
  </si>
  <si>
    <t xml:space="preserve">mt42vai008a</t>
  </si>
  <si>
    <t xml:space="preserve">Contact, modèle VAI1KD-S4 "VAILLANT", pour mise en marche et arrêt à distance de l'unité intérieure d'air conditionné, dans une boîte de 73x73x35 mm à encastrer.</t>
  </si>
  <si>
    <t xml:space="preserve">U</t>
  </si>
  <si>
    <t xml:space="preserve">mt42sau900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</si>
  <si>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</si>
  <si>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</si>
  <si>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</si>
  <si>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</si>
  <si>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</si>
  <si>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</si>
  <si>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</si>
  <si>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</si>
  <si>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</si>
  <si>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</si>
  <si>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</si>
  <si>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</si>
  <si>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</si>
  <si>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</si>
  <si>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</si>
  <si>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</si>
  <si>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</si>
  <si>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</si>
  <si>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</si>
  <si>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546.767,45F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</si>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</sst>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1.83501e+006</v>
      </c>
      <c r="G9" s="13">
        <f ca="1">ROUND(INDIRECT(ADDRESS(ROW()+(0), COLUMN()+(-3), 1))*INDIRECT(ADDRESS(ROW()+(0), COLUMN()+(-1), 1)), 2)</f>
        <v>1.83501e+006</v>
      </c>
    </row>
    <row r="10" spans="1:7" ht="24.00" thickBot="1" customHeight="1">
      <c r="A10" s="14" t="s">
        <v>14</v>
      </c>
      <c r="B10" s="14"/>
      <c r="C10" s="14" t="s">
        <v>15</v>
      </c>
      <c r="D10" s="15">
        <v>1</v>
      </c>
      <c r="E10" s="16" t="s">
        <v>16</v>
      </c>
      <c r="F10" s="17">
        <v>12684.4</v>
      </c>
      <c r="G10" s="17">
        <f ca="1">ROUND(INDIRECT(ADDRESS(ROW()+(0), COLUMN()+(-3), 1))*INDIRECT(ADDRESS(ROW()+(0), COLUMN()+(-1), 1)), 2)</f>
        <v>12684.4</v>
      </c>
    </row>
    <row r="11" spans="1:7" ht="24.00" thickBot="1" customHeight="1">
      <c r="A11" s="14" t="s">
        <v>17</v>
      </c>
      <c r="B11" s="14"/>
      <c r="C11" s="14" t="s">
        <v>18</v>
      </c>
      <c r="D11" s="15">
        <v>1</v>
      </c>
      <c r="E11" s="16" t="s">
        <v>19</v>
      </c>
      <c r="F11" s="17">
        <v>29596.9</v>
      </c>
      <c r="G11" s="17">
        <f ca="1">ROUND(INDIRECT(ADDRESS(ROW()+(0), COLUMN()+(-3), 1))*INDIRECT(ADDRESS(ROW()+(0), COLUMN()+(-1), 1)), 2)</f>
        <v>29596.9</v>
      </c>
    </row>
    <row r="12" spans="1:7" ht="13.50" thickBot="1" customHeight="1">
      <c r="A12" s="14" t="s">
        <v>20</v>
      </c>
      <c r="B12" s="14"/>
      <c r="C12" s="14" t="s">
        <v>21</v>
      </c>
      <c r="D12" s="15">
        <v>3</v>
      </c>
      <c r="E12" s="16" t="s">
        <v>22</v>
      </c>
      <c r="F12" s="17">
        <v>676.5</v>
      </c>
      <c r="G12" s="17">
        <f ca="1">ROUND(INDIRECT(ADDRESS(ROW()+(0), COLUMN()+(-3), 1))*INDIRECT(ADDRESS(ROW()+(0), COLUMN()+(-1), 1)), 2)</f>
        <v>2029.5</v>
      </c>
    </row>
    <row r="13" spans="1:7" ht="66.00" thickBot="1" customHeight="1">
      <c r="A13" s="14" t="s">
        <v>23</v>
      </c>
      <c r="B13" s="14"/>
      <c r="C13" s="14" t="s">
        <v>24</v>
      </c>
      <c r="D13" s="15">
        <v>3</v>
      </c>
      <c r="E13" s="16" t="s">
        <v>25</v>
      </c>
      <c r="F13" s="17">
        <v>1041.73</v>
      </c>
      <c r="G13" s="17">
        <f ca="1">ROUND(INDIRECT(ADDRESS(ROW()+(0), COLUMN()+(-3), 1))*INDIRECT(ADDRESS(ROW()+(0), COLUMN()+(-1), 1)), 2)</f>
        <v>3125.19</v>
      </c>
    </row>
    <row r="14" spans="1:7" ht="24.00" thickBot="1" customHeight="1">
      <c r="A14" s="14" t="s">
        <v>26</v>
      </c>
      <c r="B14" s="14"/>
      <c r="C14" s="14" t="s">
        <v>27</v>
      </c>
      <c r="D14" s="15">
        <v>1</v>
      </c>
      <c r="E14" s="16" t="s">
        <v>28</v>
      </c>
      <c r="F14" s="17">
        <v>18603.8</v>
      </c>
      <c r="G14" s="17">
        <f ca="1">ROUND(INDIRECT(ADDRESS(ROW()+(0), COLUMN()+(-3), 1))*INDIRECT(ADDRESS(ROW()+(0), COLUMN()+(-1), 1)), 2)</f>
        <v>18603.8</v>
      </c>
    </row>
    <row r="15" spans="1:7" ht="24.00" thickBot="1" customHeight="1">
      <c r="A15" s="14" t="s">
        <v>29</v>
      </c>
      <c r="B15" s="14"/>
      <c r="C15" s="14" t="s">
        <v>30</v>
      </c>
      <c r="D15" s="15">
        <v>1</v>
      </c>
      <c r="E15" s="16" t="s">
        <v>31</v>
      </c>
      <c r="F15" s="17">
        <v>6765.02</v>
      </c>
      <c r="G15" s="17">
        <f ca="1">ROUND(INDIRECT(ADDRESS(ROW()+(0), COLUMN()+(-3), 1))*INDIRECT(ADDRESS(ROW()+(0), COLUMN()+(-1), 1)), 2)</f>
        <v>6765.02</v>
      </c>
    </row>
    <row r="16" spans="1:7" ht="13.50" thickBot="1" customHeight="1">
      <c r="A16" s="14" t="s">
        <v>32</v>
      </c>
      <c r="B16" s="14"/>
      <c r="C16" s="14" t="s">
        <v>33</v>
      </c>
      <c r="D16" s="15">
        <v>2.109</v>
      </c>
      <c r="E16" s="16" t="s">
        <v>34</v>
      </c>
      <c r="F16" s="17">
        <v>1939.14</v>
      </c>
      <c r="G16" s="17">
        <f ca="1">ROUND(INDIRECT(ADDRESS(ROW()+(0), COLUMN()+(-3), 1))*INDIRECT(ADDRESS(ROW()+(0), COLUMN()+(-1), 1)), 2)</f>
        <v>4089.65</v>
      </c>
    </row>
    <row r="17" spans="1:7" ht="13.50" thickBot="1" customHeight="1">
      <c r="A17" s="14" t="s">
        <v>35</v>
      </c>
      <c r="B17" s="14"/>
      <c r="C17" s="18" t="s">
        <v>36</v>
      </c>
      <c r="D17" s="19">
        <v>2.109</v>
      </c>
      <c r="E17" s="20" t="s">
        <v>37</v>
      </c>
      <c r="F17" s="21">
        <v>1207.61</v>
      </c>
      <c r="G17" s="21">
        <f ca="1">ROUND(INDIRECT(ADDRESS(ROW()+(0), COLUMN()+(-3), 1))*INDIRECT(ADDRESS(ROW()+(0), COLUMN()+(-1), 1)), 2)</f>
        <v>2546.85</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1.91445e+006</v>
      </c>
      <c r="G18" s="24">
        <f ca="1">ROUND(INDIRECT(ADDRESS(ROW()+(0), COLUMN()+(-3), 1))*INDIRECT(ADDRESS(ROW()+(0), COLUMN()+(-1), 1))/100, 2)</f>
        <v>38289</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1.95274e+006</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