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<sst xmlns="http://schemas.openxmlformats.org/spreadsheetml/2006/main" count="42" uniqueCount="42">
  <si>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</si>
  <si>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</si>
  <si>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</si>
  <si>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</si>
  <si>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triphasée (400V/50Hz), modèle climaVAIR plus VAI1-140T DN "VAILLANT", puissance frigorifique nominale 13,4 kW, puissance frigorifique minimale/maximale: 6/14,2 kW, consommation électrique en refroidissement 4,7 kW, SEER 5,6, puissance calorifique nominale 15,5 kW, puissance calorifique minimale/maximale: 3,9/16 kW, consommation électrique en chauffage 4,45 kW, SCOP 3,8, constitué d'une unité intérieure de plafond avec distribution par conduit rectangulaire de faible hauteur d'encastrement VAI1-140 DNI, pression sonore minimale/maximale: 38/43 dBA, dimensions 300x1400x700 mm, poids 50 kg, contrôle à distance, et une unité extérieure VAI1-140T KDNO, avec compresseur type Inverter DC, pression disponible réglable, pression sonore 57 dBA, dimensions 820x940x460 mm, poids 99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</si>
  <si>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</si>
  <si>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</si>
  <si>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</si>
  <si>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</si>
  <si>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</si>
  <si>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</si>
  <si>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mt42vai260lD</t>
  </si>
  <si>
    <t xml:space="preserve">Équipement d'air conditionné, système air-air split 1x1, pour gaz R-32, pompe à chaleur, alimentation triphasée (400V/50Hz), modèle climaVAIR plus VAI1-140T DN "VAILLANT", puissance frigorifique nominale 13,4 kW, puissance frigorifique minimale/maximale: 6/14,2 kW, consommation électrique en refroidissement 4,7 kW, SEER 5,6, puissance calorifique nominale 15,5 kW, puissance calorifique minimale/maximale: 3,9/16 kW, consommation électrique en chauffage 4,45 kW, SCOP 3,8, constitué d'une unité intérieure de plafond avec distribution par conduit rectangulaire de faible hauteur d'encastrement VAI1-140 DNI, pression sonore minimale/maximale: 38/43 dBA, dimensions 300x1400x700 mm, poids 50 kg, contrôle à distance, et une unité extérieure VAI1-140T KDNO, avec compresseur type Inverter DC, pression disponible réglable, pression sonore 57 dBA, dimensions 820x940x460 mm, poids 99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</si>
  <si>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</si>
  <si>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</si>
  <si>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</si>
  <si>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</si>
  <si>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</si>
  <si>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</si>
  <si>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</si>
  <si>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</si>
  <si>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</si>
  <si>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</si>
  <si>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</si>
  <si>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</si>
  <si>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</si>
  <si>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</si>
  <si>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</si>
  <si>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</si>
  <si>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</si>
  <si>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</si>
  <si>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</si>
  <si>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</si>
  <si>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</si>
  <si>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</si>
  <si>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</si>
  <si>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</si>
  <si>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</si>
  <si>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</si>
  <si>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</si>
  <si>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1.163.828,22F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</si>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</sst>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3.99559e+006</v>
      </c>
      <c r="G9" s="13">
        <f ca="1">ROUND(INDIRECT(ADDRESS(ROW()+(0), COLUMN()+(-3), 1))*INDIRECT(ADDRESS(ROW()+(0), COLUMN()+(-1), 1)), 2)</f>
        <v>3.99559e+006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24.00" thickBot="1" customHeight="1">
      <c r="A11" s="14" t="s">
        <v>17</v>
      </c>
      <c r="B11" s="14"/>
      <c r="C11" s="14" t="s">
        <v>18</v>
      </c>
      <c r="D11" s="15">
        <v>1</v>
      </c>
      <c r="E11" s="16" t="s">
        <v>19</v>
      </c>
      <c r="F11" s="17">
        <v>29596.9</v>
      </c>
      <c r="G11" s="17">
        <f ca="1">ROUND(INDIRECT(ADDRESS(ROW()+(0), COLUMN()+(-3), 1))*INDIRECT(ADDRESS(ROW()+(0), COLUMN()+(-1), 1)), 2)</f>
        <v>29596.9</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24.00" thickBot="1" customHeight="1">
      <c r="A14" s="14" t="s">
        <v>26</v>
      </c>
      <c r="B14" s="14"/>
      <c r="C14" s="14" t="s">
        <v>27</v>
      </c>
      <c r="D14" s="15">
        <v>1</v>
      </c>
      <c r="E14" s="16" t="s">
        <v>28</v>
      </c>
      <c r="F14" s="17">
        <v>18603.8</v>
      </c>
      <c r="G14" s="17">
        <f ca="1">ROUND(INDIRECT(ADDRESS(ROW()+(0), COLUMN()+(-3), 1))*INDIRECT(ADDRESS(ROW()+(0), COLUMN()+(-1), 1)), 2)</f>
        <v>18603.8</v>
      </c>
    </row>
    <row r="15" spans="1:7" ht="24.00" thickBot="1" customHeight="1">
      <c r="A15" s="14" t="s">
        <v>29</v>
      </c>
      <c r="B15" s="14"/>
      <c r="C15" s="14" t="s">
        <v>30</v>
      </c>
      <c r="D15" s="15">
        <v>1</v>
      </c>
      <c r="E15" s="16" t="s">
        <v>31</v>
      </c>
      <c r="F15" s="17">
        <v>6765.02</v>
      </c>
      <c r="G15" s="17">
        <f ca="1">ROUND(INDIRECT(ADDRESS(ROW()+(0), COLUMN()+(-3), 1))*INDIRECT(ADDRESS(ROW()+(0), COLUMN()+(-1), 1)), 2)</f>
        <v>6765.02</v>
      </c>
    </row>
    <row r="16" spans="1:7" ht="13.50" thickBot="1" customHeight="1">
      <c r="A16" s="14" t="s">
        <v>32</v>
      </c>
      <c r="B16" s="14"/>
      <c r="C16" s="14" t="s">
        <v>33</v>
      </c>
      <c r="D16" s="15">
        <v>2.109</v>
      </c>
      <c r="E16" s="16" t="s">
        <v>34</v>
      </c>
      <c r="F16" s="17">
        <v>1939.14</v>
      </c>
      <c r="G16" s="17">
        <f ca="1">ROUND(INDIRECT(ADDRESS(ROW()+(0), COLUMN()+(-3), 1))*INDIRECT(ADDRESS(ROW()+(0), COLUMN()+(-1), 1)), 2)</f>
        <v>4089.65</v>
      </c>
    </row>
    <row r="17" spans="1:7" ht="13.50" thickBot="1" customHeight="1">
      <c r="A17" s="14" t="s">
        <v>35</v>
      </c>
      <c r="B17" s="14"/>
      <c r="C17" s="18" t="s">
        <v>36</v>
      </c>
      <c r="D17" s="19">
        <v>2.109</v>
      </c>
      <c r="E17" s="20" t="s">
        <v>37</v>
      </c>
      <c r="F17" s="21">
        <v>1207.61</v>
      </c>
      <c r="G17" s="21">
        <f ca="1">ROUND(INDIRECT(ADDRESS(ROW()+(0), COLUMN()+(-3), 1))*INDIRECT(ADDRESS(ROW()+(0), COLUMN()+(-1), 1)), 2)</f>
        <v>2546.85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4.07503e+006</v>
      </c>
      <c r="G18" s="24">
        <f ca="1">ROUND(INDIRECT(ADDRESS(ROW()+(0), COLUMN()+(-3), 1))*INDIRECT(ADDRESS(ROW()+(0), COLUMN()+(-1), 1))/100, 2)</f>
        <v>81500.6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4.15653e+006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