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<sst xmlns="http://schemas.openxmlformats.org/spreadsheetml/2006/main" count="39" uniqueCount="39">
  <si>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</si>
  <si>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TVT180</t>
  </si>
  <si>
    <t xml:space="preserve">U</t>
  </si>
  <si>
    <t xml:space="preserve">Équipement d'air conditionné avec unité intérieure avec distribution par conduit rectangulaire, système air-air split 1x1.</t>
  </si>
  <si>
    <r>
      <rPr>
        <sz val="8.25"/>
        <color rgb="FF000000"/>
        <rFont val="Arial"/>
        <family val="2"/>
      </rPr>
      <t xml:space="preserve">Équipement d'air conditionné, système air-air split 1x1, pour gaz R-32, pompe à chaleur, alimentation monophasée (230V/50Hz), modèle climaVAIR plus VAI1-085 DN "VAILLANT", puissance frigorifique nominale 8,5 kW, puissance frigorifique minimale/maximale: 2/9 kW, consommation électrique en refroidissement 2,7 kW, SEER 6,1 (classe A++), puissance calorifique nominale 8,8 kW, puissance calorifique minimale/maximale: 2,4/9,5 kW, consommation électrique en chauffage 2,55 kW, SCOP 4 (classe A+), constitué d'une unité intérieure de plafond avec distribution par conduit rectangulaire de faible hauteur d'encastrement VAI1-085 DNI, pression sonore minimale/maximale: 35/42 dBA, dimensions 220x1300x450 mm, poids 31 kg, contrôle à distance, et une unité extérieure VAI1-085 KDNO, avec compresseur type Inverter DC, pression disponible réglable, pression sonore 53 dBA, dimensions 790x920x370 mm, poids 60 kg, diamètre de connexion du tuyau de gaz 5/8", diamètre de connexion du tuyau de liquide 3/8", avec amortisseurs de ressorts, supports et fixations des unités intérieures et des unités extérieures, pompe pour élévation de condensats, connexion frigorifique entre les unités, connexion électrique entre les unités, fixation et protection mécanique des lignes étendues et cachées sous goulotte à couvercle aux zones apparentes. Accessoires: contact, modèle VAI1KD-S4. Comprend les éléments antivibratoires de sol pour l'appui de l'unité extérieure et éléments pour la suspension au plafond de l'unité intérieure.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</si>
  <si>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</si>
  <si>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</si>
  <si>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</si>
  <si>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</si>
  <si>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</si>
  <si>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</si>
  <si>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mt42vai260co</t>
  </si>
  <si>
    <t xml:space="preserve">Équipement d'air conditionné, système air-air split 1x1, pour gaz R-32, pompe à chaleur, alimentation monophasée (230V/50Hz), modèle climaVAIR plus VAI1-085 DN "VAILLANT", puissance frigorifique nominale 8,5 kW, puissance frigorifique minimale/maximale: 2/9 kW, consommation électrique en refroidissement 2,7 kW, SEER 6,1 (classe A++), puissance calorifique nominale 8,8 kW, puissance calorifique minimale/maximale: 2,4/9,5 kW, consommation électrique en chauffage 2,55 kW, SCOP 4 (classe A+), constitué d'une unité intérieure de plafond avec distribution par conduit rectangulaire de faible hauteur d'encastrement VAI1-085 DNI, pression sonore minimale/maximale: 35/42 dBA, dimensions 220x1300x450 mm, poids 31 kg, contrôle à distance, et une unité extérieure VAI1-085 KDNO, avec compresseur type Inverter DC, pression disponible réglable, pression sonore 53 dBA, dimensions 790x920x370 mm, poids 60 kg, diamètre de connexion du tuyau de gaz 5/8", diamètre de connexion du tuyau de liquide 3/8", avec amortisseurs de ressorts, supports et fixations des unités intérieures et des unités extérieures, pompe pour élévation de condensats, connexion frigorifique entre les unités, connexion électrique entre les unités, fixation et protection mécanique des lignes étendues et cachées sous goulotte à couvercle aux zones apparentes.</t>
  </si>
  <si>
    <t xml:space="preserve">U</t>
  </si>
  <si>
    <t xml:space="preserve">mt42vai008a</t>
  </si>
  <si>
    <t xml:space="preserve">Contact, modèle VAI1KD-S4 "VAILLANT", pour mise en marche et arrêt à distance de l'unité intérieure d'air conditionné, dans une boîte de 73x73x35 mm à encastrer.</t>
  </si>
  <si>
    <t xml:space="preserve">U</t>
  </si>
  <si>
    <t xml:space="preserve">mt42sau900</t>
  </si>
  <si>
    <t xml:space="preserve">Câble bus blindé à 2 fils, de 0,5 mm² de section par fil</t>
  </si>
  <si>
    <t xml:space="preserve">m</t>
  </si>
  <si>
    <t xml:space="preserve">mt35aia090aa</t>
  </si>
  <si>
    <t xml:space="preserve">Tube rigide en PVC, branchable, courbable à chaud, de couleur noire, de 16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</si>
  <si>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</si>
  <si>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mt42www090</t>
  </si>
  <si>
    <t xml:space="preserve">Kit de support pour la suspension du plafond, constitué de quatre tiges filetées en acier galvanisé, avec leurs chevilles, écrous et rondelles correspondants.</t>
  </si>
  <si>
    <t xml:space="preserve">U</t>
  </si>
  <si>
    <t xml:space="preserve">mt42www080</t>
  </si>
  <si>
    <t xml:space="preserve">Kit d'amortisseurs antivibration de sol, composé de quatre amortisseurs en caoutchouc, avec leurs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</si>
  <si>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</si>
  <si>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</si>
  <si>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</si>
  <si>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</si>
  <si>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</si>
  <si>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</si>
  <si>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</si>
  <si>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</si>
  <si>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</si>
  <si>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835.373,17F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</si>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</sst>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81.50" thickBot="1" customHeight="1">
      <c r="A9" s="7" t="s">
        <v>11</v>
      </c>
      <c r="B9" s="7"/>
      <c r="C9" s="7" t="s">
        <v>12</v>
      </c>
      <c r="D9" s="9">
        <v>1</v>
      </c>
      <c r="E9" s="11" t="s">
        <v>13</v>
      </c>
      <c r="F9" s="13">
        <v>2.85822e+006</v>
      </c>
      <c r="G9" s="13">
        <f ca="1">ROUND(INDIRECT(ADDRESS(ROW()+(0), COLUMN()+(-3), 1))*INDIRECT(ADDRESS(ROW()+(0), COLUMN()+(-1), 1)), 2)</f>
        <v>2.85822e+006</v>
      </c>
    </row>
    <row r="10" spans="1:7" ht="24.00" thickBot="1" customHeight="1">
      <c r="A10" s="14" t="s">
        <v>14</v>
      </c>
      <c r="B10" s="14"/>
      <c r="C10" s="14" t="s">
        <v>15</v>
      </c>
      <c r="D10" s="15">
        <v>1</v>
      </c>
      <c r="E10" s="16" t="s">
        <v>16</v>
      </c>
      <c r="F10" s="17">
        <v>29596.9</v>
      </c>
      <c r="G10" s="17">
        <f ca="1">ROUND(INDIRECT(ADDRESS(ROW()+(0), COLUMN()+(-3), 1))*INDIRECT(ADDRESS(ROW()+(0), COLUMN()+(-1), 1)), 2)</f>
        <v>29596.9</v>
      </c>
    </row>
    <row r="11" spans="1:7" ht="13.50" thickBot="1" customHeight="1">
      <c r="A11" s="14" t="s">
        <v>17</v>
      </c>
      <c r="B11" s="14"/>
      <c r="C11" s="14" t="s">
        <v>18</v>
      </c>
      <c r="D11" s="15">
        <v>3</v>
      </c>
      <c r="E11" s="16" t="s">
        <v>19</v>
      </c>
      <c r="F11" s="17">
        <v>676.5</v>
      </c>
      <c r="G11" s="17">
        <f ca="1">ROUND(INDIRECT(ADDRESS(ROW()+(0), COLUMN()+(-3), 1))*INDIRECT(ADDRESS(ROW()+(0), COLUMN()+(-1), 1)), 2)</f>
        <v>2029.5</v>
      </c>
    </row>
    <row r="12" spans="1:7" ht="66.00" thickBot="1" customHeight="1">
      <c r="A12" s="14" t="s">
        <v>20</v>
      </c>
      <c r="B12" s="14"/>
      <c r="C12" s="14" t="s">
        <v>21</v>
      </c>
      <c r="D12" s="15">
        <v>3</v>
      </c>
      <c r="E12" s="16" t="s">
        <v>22</v>
      </c>
      <c r="F12" s="17">
        <v>1041.73</v>
      </c>
      <c r="G12" s="17">
        <f ca="1">ROUND(INDIRECT(ADDRESS(ROW()+(0), COLUMN()+(-3), 1))*INDIRECT(ADDRESS(ROW()+(0), COLUMN()+(-1), 1)), 2)</f>
        <v>3125.19</v>
      </c>
    </row>
    <row r="13" spans="1:7" ht="24.00" thickBot="1" customHeight="1">
      <c r="A13" s="14" t="s">
        <v>23</v>
      </c>
      <c r="B13" s="14"/>
      <c r="C13" s="14" t="s">
        <v>24</v>
      </c>
      <c r="D13" s="15">
        <v>1</v>
      </c>
      <c r="E13" s="16" t="s">
        <v>25</v>
      </c>
      <c r="F13" s="17">
        <v>18603.8</v>
      </c>
      <c r="G13" s="17">
        <f ca="1">ROUND(INDIRECT(ADDRESS(ROW()+(0), COLUMN()+(-3), 1))*INDIRECT(ADDRESS(ROW()+(0), COLUMN()+(-1), 1)), 2)</f>
        <v>18603.8</v>
      </c>
    </row>
    <row r="14" spans="1:7" ht="24.00" thickBot="1" customHeight="1">
      <c r="A14" s="14" t="s">
        <v>26</v>
      </c>
      <c r="B14" s="14"/>
      <c r="C14" s="14" t="s">
        <v>27</v>
      </c>
      <c r="D14" s="15">
        <v>1</v>
      </c>
      <c r="E14" s="16" t="s">
        <v>28</v>
      </c>
      <c r="F14" s="17">
        <v>6765.02</v>
      </c>
      <c r="G14" s="17">
        <f ca="1">ROUND(INDIRECT(ADDRESS(ROW()+(0), COLUMN()+(-3), 1))*INDIRECT(ADDRESS(ROW()+(0), COLUMN()+(-1), 1)), 2)</f>
        <v>6765.02</v>
      </c>
    </row>
    <row r="15" spans="1:7" ht="13.50" thickBot="1" customHeight="1">
      <c r="A15" s="14" t="s">
        <v>29</v>
      </c>
      <c r="B15" s="14"/>
      <c r="C15" s="14" t="s">
        <v>30</v>
      </c>
      <c r="D15" s="15">
        <v>2.109</v>
      </c>
      <c r="E15" s="16" t="s">
        <v>31</v>
      </c>
      <c r="F15" s="17">
        <v>1939.14</v>
      </c>
      <c r="G15" s="17">
        <f ca="1">ROUND(INDIRECT(ADDRESS(ROW()+(0), COLUMN()+(-3), 1))*INDIRECT(ADDRESS(ROW()+(0), COLUMN()+(-1), 1)), 2)</f>
        <v>4089.65</v>
      </c>
    </row>
    <row r="16" spans="1:7" ht="13.50" thickBot="1" customHeight="1">
      <c r="A16" s="14" t="s">
        <v>32</v>
      </c>
      <c r="B16" s="14"/>
      <c r="C16" s="18" t="s">
        <v>33</v>
      </c>
      <c r="D16" s="19">
        <v>2.109</v>
      </c>
      <c r="E16" s="20" t="s">
        <v>34</v>
      </c>
      <c r="F16" s="21">
        <v>1207.61</v>
      </c>
      <c r="G16" s="21">
        <f ca="1">ROUND(INDIRECT(ADDRESS(ROW()+(0), COLUMN()+(-3), 1))*INDIRECT(ADDRESS(ROW()+(0), COLUMN()+(-1), 1)), 2)</f>
        <v>2546.85</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2.92498e+006</v>
      </c>
      <c r="G17" s="24">
        <f ca="1">ROUND(INDIRECT(ADDRESS(ROW()+(0), COLUMN()+(-3), 1))*INDIRECT(ADDRESS(ROW()+(0), COLUMN()+(-1), 1))/100, 2)</f>
        <v>58499.5</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2.98348e+006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