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<sst xmlns="http://schemas.openxmlformats.org/spreadsheetml/2006/main" count="27" uniqueCount="27">
  <si>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</si>
  <si>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</si>
  <si>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</si>
  <si>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</si>
  <si>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VAIL1-030 WN "VAILLANT", puissance frigorifique nominale 3,2 kW, puissance frigorifique minimale/maximale: 0,9/3,6 kW, consommation électrique en refroidissement 0,99 kW, SEER 6,1 (classe A++), puissance calorifique nominale 3,4 kW, puissance calorifique minimale/maximale: 0,9/4 kW, consommation électrique en chauffage 0,92 kW, SCOP 4 (classe A+), constitué d'une unité intérieure de paroi VAIL1-030 WNI, pression sonore minimale/maximale: 26/41 dBA, dimensions 254x819x185 mm, poids 8,5 kg, filtre purificateur d'air, télécommande, et une unité extérieure VAIL1-030 WO, puissance sonore 64 dBA, dimensions 550x732x330 mm, poids 25 kg, longueur maximale de la tuyauterie 15 m, différence maximale de hauteur entre l'unité extérieure et l'unité intérieure 10 m.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</si>
  <si>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</si>
  <si>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</si>
  <si>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</si>
  <si>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</si>
  <si>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</si>
  <si>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</si>
  <si>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mt42vai320fb</t>
  </si>
  <si>
    <t xml:space="preserve">Équipement d'air conditionné, système air-air split 1x1, pour gaz R-32, pompe à chaleur, alimentation monophasée (230V/50Hz), modèle climaVAIR intro VAIL1-030 WN "VAILLANT", puissance frigorifique nominale 3,2 kW, puissance frigorifique minimale/maximale: 0,9/3,6 kW, consommation électrique en refroidissement 0,99 kW, SEER 6,1 (classe A++), puissance calorifique nominale 3,4 kW, puissance calorifique minimale/maximale: 0,9/4 kW, consommation électrique en chauffage 0,92 kW, SCOP 4 (classe A+), constitué d'une unité intérieure de paroi VAIL1-030 WNI, pression sonore minimale/maximale: 26/41 dBA, dimensions 254x819x185 mm, poids 8,5 kg, filtre purificateur d'air, télécommande, et une unité extérieure VAIL1-030 WO, puissance sonore 64 dBA, dimensions 550x732x330 mm, poids 25 kg, longueur maximale de la tuyauterie 15 m, différence maximale de hauteur entre l'unité extérieure et l'unité intérieure 10 m.</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</si>
  <si>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</si>
  <si>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</si>
  <si>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</si>
  <si>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</si>
  <si>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</si>
  <si>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</si>
  <si>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</si>
  <si>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</si>
  <si>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</si>
  <si>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</si>
  <si>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</si>
  <si>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</si>
  <si>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198.382,28F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</si>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</sst>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680730</v>
      </c>
      <c r="G9" s="13">
        <f ca="1">ROUND(INDIRECT(ADDRESS(ROW()+(0), COLUMN()+(-3), 1))*INDIRECT(ADDRESS(ROW()+(0), COLUMN()+(-1), 1)), 2)</f>
        <v>680730</v>
      </c>
    </row>
    <row r="10" spans="1:7" ht="24.00" thickBot="1" customHeight="1">
      <c r="A10" s="14" t="s">
        <v>14</v>
      </c>
      <c r="B10" s="14"/>
      <c r="C10" s="14" t="s">
        <v>15</v>
      </c>
      <c r="D10" s="15">
        <v>1</v>
      </c>
      <c r="E10" s="16" t="s">
        <v>16</v>
      </c>
      <c r="F10" s="17">
        <v>6765.02</v>
      </c>
      <c r="G10" s="17">
        <f ca="1">ROUND(INDIRECT(ADDRESS(ROW()+(0), COLUMN()+(-3), 1))*INDIRECT(ADDRESS(ROW()+(0), COLUMN()+(-1), 1)), 2)</f>
        <v>6765.02</v>
      </c>
    </row>
    <row r="11" spans="1:7" ht="13.50" thickBot="1" customHeight="1">
      <c r="A11" s="14" t="s">
        <v>17</v>
      </c>
      <c r="B11" s="14"/>
      <c r="C11" s="14" t="s">
        <v>18</v>
      </c>
      <c r="D11" s="15">
        <v>2.263</v>
      </c>
      <c r="E11" s="16" t="s">
        <v>19</v>
      </c>
      <c r="F11" s="17">
        <v>1939.14</v>
      </c>
      <c r="G11" s="17">
        <f ca="1">ROUND(INDIRECT(ADDRESS(ROW()+(0), COLUMN()+(-3), 1))*INDIRECT(ADDRESS(ROW()+(0), COLUMN()+(-1), 1)), 2)</f>
        <v>4388.27</v>
      </c>
    </row>
    <row r="12" spans="1:7" ht="13.50" thickBot="1" customHeight="1">
      <c r="A12" s="14" t="s">
        <v>20</v>
      </c>
      <c r="B12" s="14"/>
      <c r="C12" s="18" t="s">
        <v>21</v>
      </c>
      <c r="D12" s="19">
        <v>2.263</v>
      </c>
      <c r="E12" s="20" t="s">
        <v>22</v>
      </c>
      <c r="F12" s="21">
        <v>1207.61</v>
      </c>
      <c r="G12" s="21">
        <f ca="1">ROUND(INDIRECT(ADDRESS(ROW()+(0), COLUMN()+(-3), 1))*INDIRECT(ADDRESS(ROW()+(0), COLUMN()+(-1), 1)), 2)</f>
        <v>2732.82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694616</v>
      </c>
      <c r="G13" s="24">
        <f ca="1">ROUND(INDIRECT(ADDRESS(ROW()+(0), COLUMN()+(-3), 1))*INDIRECT(ADDRESS(ROW()+(0), COLUMN()+(-1), 1))/100, 2)</f>
        <v>13892.3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708508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