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<sst xmlns="http://schemas.openxmlformats.org/spreadsheetml/2006/main" count="30" uniqueCount="30">
  <si>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</si>
  <si>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TVT140</t>
  </si>
  <si>
    <t xml:space="preserve">U</t>
  </si>
  <si>
    <t xml:space="preserve">Équipement d'air conditionné avec unité intérieure à cassette, système air-air split 1x1.</t>
  </si>
  <si>
    <r>
      <rPr>
        <sz val="8.25"/>
        <color rgb="FF000000"/>
        <rFont val="Arial"/>
        <family val="2"/>
      </rPr>
      <t xml:space="preserve">Équipement d'air conditionné, système air-air split 1x1, pour gaz R-32, pompe à chaleur, alimentation monophasée (230V/50Hz), modèle climaVAIR plus VAI 1 050 KN "VAILLANT", puissance frigorifique nominale 5 kW, puissance frigorifique minimale/maximale 1,6/5,5 kW, consommation électrique en refroidissement 1,56 kW, SEER 5,9 (classe A+), puissance calorifique nominale 5,5 kW, puissance calorifique minimale/maximale 1,5/6 kW, consommation électrique en chauffage 1,65 kW, SCOP 4 (classe A+), constitué d'une unité intérieure à cassette VAI 1-050 KNI, pression sonore minimale/maximale 33/44 dBA, dimensions 265x570x570 mm, poids 17 kg, panneau de dimensions du panneau 47,5x620x620 mm avec grille VAI1-60 PNI, prise d'air extérieur, télécommande, et une unité extérieure VAI 1-050 KDNO, avec compresseur type Inverter DC, pression sonore 53 dBA, dimensions 596x818x302 mm, poids 39 kg, diamètre de connexion du tuyau de gaz 1/2",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</si>
  <si>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</si>
  <si>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</si>
  <si>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</si>
  <si>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</si>
  <si>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</si>
  <si>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</si>
  <si>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mt42vai250aa</t>
  </si>
  <si>
    <t xml:space="preserve">Équipement d'air conditionné, système air-air split 1x1, pour gaz R-32, pompe à chaleur, alimentation monophasée (230V/50Hz), modèle climaVAIR plus VAI 1 050 KN "VAILLANT", puissance frigorifique nominale 5 kW, puissance frigorifique minimale/maximale 1,6/5,5 kW, consommation électrique en refroidissement 1,56 kW, SEER 5,9 (classe A+), puissance calorifique nominale 5,5 kW, puissance calorifique minimale/maximale 1,5/6 kW, consommation électrique en chauffage 1,65 kW, SCOP 4 (classe A+), constitué d'une unité intérieure à cassette VAI 1-050 KNI, pression sonore minimale/maximale 33/44 dBA, dimensions 265x570x570 mm, poids 17 kg, panneau de dimensions du panneau 47,5x620x620 mm avec grille VAI1-60 PNI, prise d'air extérieur, télécommande, et une unité extérieure VAI 1-050 KDNO, avec compresseur type Inverter DC, pression sonore 53 dBA, dimensions 596x818x302 mm, poids 39 kg, diamètre de connexion du tuyau de gaz 1/2",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</si>
  <si>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</si>
  <si>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</si>
  <si>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</si>
  <si>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</si>
  <si>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mt42www090</t>
  </si>
  <si>
    <t xml:space="preserve">Kit de support pour la suspension du plafond, constitué de quatre tiges filetées en acier galvanisé, avec leurs chevilles,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</si>
  <si>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</si>
  <si>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</si>
  <si>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</si>
  <si>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</si>
  <si>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</si>
  <si>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</si>
  <si>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</si>
  <si>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</si>
  <si>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</si>
  <si>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545.651,03F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</si>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</sst>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71.00" thickBot="1" customHeight="1">
      <c r="A9" s="7" t="s">
        <v>11</v>
      </c>
      <c r="B9" s="7"/>
      <c r="C9" s="7" t="s">
        <v>12</v>
      </c>
      <c r="D9" s="9">
        <v>1</v>
      </c>
      <c r="E9" s="11" t="s">
        <v>13</v>
      </c>
      <c r="F9" s="13">
        <v>1.86884e+006</v>
      </c>
      <c r="G9" s="13">
        <f ca="1">ROUND(INDIRECT(ADDRESS(ROW()+(0), COLUMN()+(-3), 1))*INDIRECT(ADDRESS(ROW()+(0), COLUMN()+(-1), 1)), 2)</f>
        <v>1.86884e+006</v>
      </c>
    </row>
    <row r="10" spans="1:7" ht="24.00" thickBot="1" customHeight="1">
      <c r="A10" s="14" t="s">
        <v>14</v>
      </c>
      <c r="B10" s="14"/>
      <c r="C10" s="14" t="s">
        <v>15</v>
      </c>
      <c r="D10" s="15">
        <v>1</v>
      </c>
      <c r="E10" s="16" t="s">
        <v>16</v>
      </c>
      <c r="F10" s="17">
        <v>15982.4</v>
      </c>
      <c r="G10" s="17">
        <f ca="1">ROUND(INDIRECT(ADDRESS(ROW()+(0), COLUMN()+(-3), 1))*INDIRECT(ADDRESS(ROW()+(0), COLUMN()+(-1), 1)), 2)</f>
        <v>15982.4</v>
      </c>
    </row>
    <row r="11" spans="1:7" ht="24.00" thickBot="1" customHeight="1">
      <c r="A11" s="14" t="s">
        <v>17</v>
      </c>
      <c r="B11" s="14"/>
      <c r="C11" s="14" t="s">
        <v>18</v>
      </c>
      <c r="D11" s="15">
        <v>1</v>
      </c>
      <c r="E11" s="16" t="s">
        <v>19</v>
      </c>
      <c r="F11" s="17">
        <v>18603.8</v>
      </c>
      <c r="G11" s="17">
        <f ca="1">ROUND(INDIRECT(ADDRESS(ROW()+(0), COLUMN()+(-3), 1))*INDIRECT(ADDRESS(ROW()+(0), COLUMN()+(-1), 1)), 2)</f>
        <v>18603.8</v>
      </c>
    </row>
    <row r="12" spans="1:7" ht="13.50" thickBot="1" customHeight="1">
      <c r="A12" s="14" t="s">
        <v>20</v>
      </c>
      <c r="B12" s="14"/>
      <c r="C12" s="14" t="s">
        <v>21</v>
      </c>
      <c r="D12" s="15">
        <v>2.263</v>
      </c>
      <c r="E12" s="16" t="s">
        <v>22</v>
      </c>
      <c r="F12" s="17">
        <v>1939.14</v>
      </c>
      <c r="G12" s="17">
        <f ca="1">ROUND(INDIRECT(ADDRESS(ROW()+(0), COLUMN()+(-3), 1))*INDIRECT(ADDRESS(ROW()+(0), COLUMN()+(-1), 1)), 2)</f>
        <v>4388.27</v>
      </c>
    </row>
    <row r="13" spans="1:7" ht="13.50" thickBot="1" customHeight="1">
      <c r="A13" s="14" t="s">
        <v>23</v>
      </c>
      <c r="B13" s="14"/>
      <c r="C13" s="18" t="s">
        <v>24</v>
      </c>
      <c r="D13" s="19">
        <v>2.263</v>
      </c>
      <c r="E13" s="20" t="s">
        <v>25</v>
      </c>
      <c r="F13" s="21">
        <v>1207.61</v>
      </c>
      <c r="G13" s="21">
        <f ca="1">ROUND(INDIRECT(ADDRESS(ROW()+(0), COLUMN()+(-3), 1))*INDIRECT(ADDRESS(ROW()+(0), COLUMN()+(-1), 1)), 2)</f>
        <v>2732.82</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1.91054e+006</v>
      </c>
      <c r="G14" s="24">
        <f ca="1">ROUND(INDIRECT(ADDRESS(ROW()+(0), COLUMN()+(-3), 1))*INDIRECT(ADDRESS(ROW()+(0), COLUMN()+(-1), 1))/100, 2)</f>
        <v>38210.9</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1.94875e+006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