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<sst xmlns="http://schemas.openxmlformats.org/spreadsheetml/2006/main" count="27" uniqueCount="27">
  <si>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</si>
  <si>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EMJ010</t>
  </si>
  <si>
    <t xml:space="preserve">U</t>
  </si>
  <si>
    <t xml:space="preserve">Système "VELUX" de conduit de lumière pour toitures inclinées.</t>
  </si>
  <si>
    <r>
      <rPr>
        <sz val="8.25"/>
        <color rgb="FF000000"/>
        <rFont val="Arial"/>
        <family val="2"/>
      </rPr>
      <t xml:space="preserve">Conduit de lumière rigide, modèle TWR 0K14 2010 "VELUX", de 35 cm de diamètre, installé dans une toiture inclinée avec une pente de 15° à 60° et toit de profil ondulé en tuile, en fibrociment ou en matériaux similaires,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</si>
  <si>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</si>
  <si>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</si>
  <si>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</si>
  <si>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</si>
  <si>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</si>
  <si>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</si>
  <si>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mt21trv010e</t>
  </si>
  <si>
    <t xml:space="preserve">Conduit de lumière rigide, modèle TWR 0K14 2010 "VELUX", de 35 cm de diamètre, composé d'un cadre intégré de 43x43 cm avec cadre d'étanchéité en polyuréthane, de couleur noire, bavette d'aluminium, couvercle en verre trempé de 4 mm,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inclinées avec des pentes de 15° à 60° et toit de profil ondulé en tuile, en fibrociment ou en matériaux similaires</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</si>
  <si>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</si>
  <si>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</si>
  <si>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</si>
  <si>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</si>
  <si>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</si>
  <si>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</si>
  <si>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</si>
  <si>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</si>
  <si>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</si>
  <si>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</si>
  <si>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</si>
  <si>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</si>
  <si>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311.930,10F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</si>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</sst>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405901</v>
      </c>
      <c r="H9" s="13">
        <f ca="1">ROUND(INDIRECT(ADDRESS(ROW()+(0), COLUMN()+(-3), 1))*INDIRECT(ADDRESS(ROW()+(0), COLUMN()+(-1), 1)), 2)</f>
        <v>405901</v>
      </c>
    </row>
    <row r="10" spans="1:8" ht="24.00" thickBot="1" customHeight="1">
      <c r="A10" s="14" t="s">
        <v>14</v>
      </c>
      <c r="B10" s="14"/>
      <c r="C10" s="14" t="s">
        <v>15</v>
      </c>
      <c r="D10" s="14"/>
      <c r="E10" s="15">
        <v>1</v>
      </c>
      <c r="F10" s="16" t="s">
        <v>16</v>
      </c>
      <c r="G10" s="17">
        <v>68495.8</v>
      </c>
      <c r="H10" s="17">
        <f ca="1">ROUND(INDIRECT(ADDRESS(ROW()+(0), COLUMN()+(-3), 1))*INDIRECT(ADDRESS(ROW()+(0), COLUMN()+(-1), 1)), 2)</f>
        <v>68495.8</v>
      </c>
    </row>
    <row r="11" spans="1:8" ht="13.50" thickBot="1" customHeight="1">
      <c r="A11" s="14" t="s">
        <v>17</v>
      </c>
      <c r="B11" s="14"/>
      <c r="C11" s="14" t="s">
        <v>18</v>
      </c>
      <c r="D11" s="14"/>
      <c r="E11" s="15">
        <v>1.407</v>
      </c>
      <c r="F11" s="16" t="s">
        <v>19</v>
      </c>
      <c r="G11" s="17">
        <v>1939.14</v>
      </c>
      <c r="H11" s="17">
        <f ca="1">ROUND(INDIRECT(ADDRESS(ROW()+(0), COLUMN()+(-3), 1))*INDIRECT(ADDRESS(ROW()+(0), COLUMN()+(-1), 1)), 2)</f>
        <v>2728.37</v>
      </c>
    </row>
    <row r="12" spans="1:8" ht="13.50" thickBot="1" customHeight="1">
      <c r="A12" s="14" t="s">
        <v>20</v>
      </c>
      <c r="B12" s="14"/>
      <c r="C12" s="18" t="s">
        <v>21</v>
      </c>
      <c r="D12" s="18"/>
      <c r="E12" s="19">
        <v>0.586</v>
      </c>
      <c r="F12" s="20" t="s">
        <v>22</v>
      </c>
      <c r="G12" s="21">
        <v>1209.92</v>
      </c>
      <c r="H12" s="21">
        <f ca="1">ROUND(INDIRECT(ADDRESS(ROW()+(0), COLUMN()+(-3), 1))*INDIRECT(ADDRESS(ROW()+(0), COLUMN()+(-1), 1)), 2)</f>
        <v>709.01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477834</v>
      </c>
      <c r="H13" s="24">
        <f ca="1">ROUND(INDIRECT(ADDRESS(ROW()+(0), COLUMN()+(-3), 1))*INDIRECT(ADDRESS(ROW()+(0), COLUMN()+(-1), 1))/100, 2)</f>
        <v>9556.68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487391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