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<sst xmlns="http://schemas.openxmlformats.org/spreadsheetml/2006/main" count="27" uniqueCount="27">
  <si>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</si>
  <si>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EMJ020</t>
  </si>
  <si>
    <t xml:space="preserve">U</t>
  </si>
  <si>
    <t xml:space="preserve">Système "VELUX" de conduit de lumière pour toitures terrasses.</t>
  </si>
  <si>
    <r>
      <rPr>
        <sz val="8.25"/>
        <color rgb="FF000000"/>
        <rFont val="Arial"/>
        <family val="2"/>
      </rPr>
      <t xml:space="preserve">Conduit de lumière rigide, modèle TCR 0K14 2010 "VELUX", de 35 cm de diamètre, installé installation dans une toiture terrasse avec une pentes de 0° à 15°, via 1 extension rigide en aluminium, avec revêtement intérieur réfléchissant, modèle ZTR 0K14, de 62 cm de longueur et 35 cm de diamètre.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</si>
  <si>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</si>
  <si>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</si>
  <si>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</si>
  <si>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</si>
  <si>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</si>
  <si>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</si>
  <si>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mt21trv060b</t>
  </si>
  <si>
    <t xml:space="preserve">Conduit de lumière rigide, modèle TCR 0K14 2010 "VELUX", de 35 cm de diamètre, composé d'un cadre en PVC blanc de 15 cm de hauteur, couche de matériau plastique (ABS), coupole extérieure transparente en polyméthylméthacrylate (PMMA), deux tubes rigides d'aluminium, avec revêtement intérieur réfléchissant, de 62 cm de longueur et 35 cm de diamètre, deux coudes réglables entre 0 et 45°, kit diffuseur avec double panneau acrylique isolant et anneau enjoliver intérieur, en plastique, de couleur blanche, pour installation dans les toitures terrasses de pentes de 0° à 15°.</t>
  </si>
  <si>
    <t xml:space="preserve">U</t>
  </si>
  <si>
    <t xml:space="preserve">mt21trv020c</t>
  </si>
  <si>
    <t xml:space="preserve">Extension rigide d'aluminium, avec revêtement intérieur réfléchissant, pour conduit de lumière, modèle ZTR 0K14 0062 "VELUX", de 62 cm de longueur et 35 cm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</si>
  <si>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</si>
  <si>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</si>
  <si>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</si>
  <si>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</si>
  <si>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</si>
  <si>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</si>
  <si>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</si>
  <si>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</si>
  <si>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</si>
  <si>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388.661,62F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</si>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</sst>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523443</v>
      </c>
      <c r="H9" s="13">
        <f ca="1">ROUND(INDIRECT(ADDRESS(ROW()+(0), COLUMN()+(-3), 1))*INDIRECT(ADDRESS(ROW()+(0), COLUMN()+(-1), 1)), 2)</f>
        <v>523443</v>
      </c>
    </row>
    <row r="10" spans="1:8" ht="24.00" thickBot="1" customHeight="1">
      <c r="A10" s="14" t="s">
        <v>14</v>
      </c>
      <c r="B10" s="14"/>
      <c r="C10" s="14" t="s">
        <v>15</v>
      </c>
      <c r="D10" s="14"/>
      <c r="E10" s="15">
        <v>1</v>
      </c>
      <c r="F10" s="16" t="s">
        <v>16</v>
      </c>
      <c r="G10" s="17">
        <v>68495.8</v>
      </c>
      <c r="H10" s="17">
        <f ca="1">ROUND(INDIRECT(ADDRESS(ROW()+(0), COLUMN()+(-3), 1))*INDIRECT(ADDRESS(ROW()+(0), COLUMN()+(-1), 1)), 2)</f>
        <v>68495.8</v>
      </c>
    </row>
    <row r="11" spans="1:8" ht="13.50" thickBot="1" customHeight="1">
      <c r="A11" s="14" t="s">
        <v>17</v>
      </c>
      <c r="B11" s="14"/>
      <c r="C11" s="14" t="s">
        <v>18</v>
      </c>
      <c r="D11" s="14"/>
      <c r="E11" s="15">
        <v>1.407</v>
      </c>
      <c r="F11" s="16" t="s">
        <v>19</v>
      </c>
      <c r="G11" s="17">
        <v>1939.14</v>
      </c>
      <c r="H11" s="17">
        <f ca="1">ROUND(INDIRECT(ADDRESS(ROW()+(0), COLUMN()+(-3), 1))*INDIRECT(ADDRESS(ROW()+(0), COLUMN()+(-1), 1)), 2)</f>
        <v>2728.37</v>
      </c>
    </row>
    <row r="12" spans="1:8" ht="13.50" thickBot="1" customHeight="1">
      <c r="A12" s="14" t="s">
        <v>20</v>
      </c>
      <c r="B12" s="14"/>
      <c r="C12" s="18" t="s">
        <v>21</v>
      </c>
      <c r="D12" s="18"/>
      <c r="E12" s="19">
        <v>0.586</v>
      </c>
      <c r="F12" s="20" t="s">
        <v>22</v>
      </c>
      <c r="G12" s="21">
        <v>1209.92</v>
      </c>
      <c r="H12" s="21">
        <f ca="1">ROUND(INDIRECT(ADDRESS(ROW()+(0), COLUMN()+(-3), 1))*INDIRECT(ADDRESS(ROW()+(0), COLUMN()+(-1), 1)), 2)</f>
        <v>709.01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595376</v>
      </c>
      <c r="H13" s="24">
        <f ca="1">ROUND(INDIRECT(ADDRESS(ROW()+(0), COLUMN()+(-3), 1))*INDIRECT(ADDRESS(ROW()+(0), COLUMN()+(-1), 1))/100, 2)</f>
        <v>11907.5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607284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