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<sst xmlns="http://schemas.openxmlformats.org/spreadsheetml/2006/main" count="33" uniqueCount="33">
  <si>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</si>
  <si>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EDI010</t>
  </si>
  <si>
    <t xml:space="preserve">m²</t>
  </si>
  <si>
    <t xml:space="preserve">Couche de base de mortier de chaux sur parement extérieur.</t>
  </si>
  <si>
    <r>
      <rPr>
        <sz val="8.25"/>
        <color rgb="FF000000"/>
        <rFont val="Arial"/>
        <family val="2"/>
      </rPr>
      <t xml:space="preserve">Couche de base de mortier de chaux, type GP CSIII W2, selon NF EN 998-1, Webercal Basic "WEBER", couleur grise, de 15 mm d'épaisseur, lissé à la règle, avec finition rugueuse, application manuelle, sur parement extérieur en maçonnerie de terre cuite, vertical. Comprend les profilés en PVC, pour la réalisation des joints et la maille en fibre de verre anti-alcalin dans les changements de matériaux et en abouts de plancher, pour éviter les fissures.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</si>
  <si>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</si>
  <si>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</si>
  <si>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</si>
  <si>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</si>
  <si>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</si>
  <si>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</si>
  <si>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</si>
  <si>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</si>
  <si>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</si>
  <si>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mt28esc020a</t>
  </si>
  <si>
    <t xml:space="preserve">Mortier de chaux, type GP CSIII W2, selon NF EN 998-1, pour utilisation à l'intérieur ou à l'extérieur, Webercal Basic "WEBER", couleur grise, composé de chaux aérée, liants hydrauliques, granulats à granulométrie compensée et additifs organiques et inorganiques, fourni en sacs.</t>
  </si>
  <si>
    <t xml:space="preserve">kg</t>
  </si>
  <si>
    <t xml:space="preserve">mt28maw050j</t>
  </si>
  <si>
    <t xml:space="preserve">Maille en fibre de verre anti-alcalin, Webertherm Malla 200 "WEBER", de 7x6,5 mm de vide de maille, 195 g/m² de masse surfacique, 0,65 mm d'épaisseur et de 0,11x50 m,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</si>
  <si>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</si>
  <si>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</si>
  <si>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</si>
  <si>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</si>
  <si>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</si>
  <si>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</si>
  <si>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</si>
  <si>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</si>
  <si>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</si>
  <si>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</si>
  <si>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</si>
  <si>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</si>
  <si>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320,08F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</si>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</sst>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1054.78</v>
      </c>
      <c r="H9" s="13">
        <f ca="1">ROUND(INDIRECT(ADDRESS(ROW()+(0), COLUMN()+(-3), 1))*INDIRECT(ADDRESS(ROW()+(0), COLUMN()+(-1), 1)), 2)</f>
        <v>5.27</v>
      </c>
    </row>
    <row r="10" spans="1:8" ht="45.00" thickBot="1" customHeight="1">
      <c r="A10" s="14" t="s">
        <v>14</v>
      </c>
      <c r="B10" s="14"/>
      <c r="C10" s="14" t="s">
        <v>15</v>
      </c>
      <c r="D10" s="14"/>
      <c r="E10" s="15">
        <v>24</v>
      </c>
      <c r="F10" s="16" t="s">
        <v>16</v>
      </c>
      <c r="G10" s="17">
        <v>211.68</v>
      </c>
      <c r="H10" s="17">
        <f ca="1">ROUND(INDIRECT(ADDRESS(ROW()+(0), COLUMN()+(-3), 1))*INDIRECT(ADDRESS(ROW()+(0), COLUMN()+(-1), 1)), 2)</f>
        <v>5080.32</v>
      </c>
    </row>
    <row r="11" spans="1:8" ht="34.50" thickBot="1" customHeight="1">
      <c r="A11" s="14" t="s">
        <v>17</v>
      </c>
      <c r="B11" s="14"/>
      <c r="C11" s="14" t="s">
        <v>18</v>
      </c>
      <c r="D11" s="14"/>
      <c r="E11" s="15">
        <v>0.21</v>
      </c>
      <c r="F11" s="16" t="s">
        <v>19</v>
      </c>
      <c r="G11" s="17">
        <v>1633.75</v>
      </c>
      <c r="H11" s="17">
        <f ca="1">ROUND(INDIRECT(ADDRESS(ROW()+(0), COLUMN()+(-3), 1))*INDIRECT(ADDRESS(ROW()+(0), COLUMN()+(-1), 1)), 2)</f>
        <v>343.09</v>
      </c>
    </row>
    <row r="12" spans="1:8" ht="13.50" thickBot="1" customHeight="1">
      <c r="A12" s="14" t="s">
        <v>20</v>
      </c>
      <c r="B12" s="14"/>
      <c r="C12" s="14" t="s">
        <v>21</v>
      </c>
      <c r="D12" s="14"/>
      <c r="E12" s="15">
        <v>0.75</v>
      </c>
      <c r="F12" s="16" t="s">
        <v>22</v>
      </c>
      <c r="G12" s="17">
        <v>295.97</v>
      </c>
      <c r="H12" s="17">
        <f ca="1">ROUND(INDIRECT(ADDRESS(ROW()+(0), COLUMN()+(-3), 1))*INDIRECT(ADDRESS(ROW()+(0), COLUMN()+(-1), 1)), 2)</f>
        <v>221.98</v>
      </c>
    </row>
    <row r="13" spans="1:8" ht="13.50" thickBot="1" customHeight="1">
      <c r="A13" s="14" t="s">
        <v>23</v>
      </c>
      <c r="B13" s="14"/>
      <c r="C13" s="14" t="s">
        <v>24</v>
      </c>
      <c r="D13" s="14"/>
      <c r="E13" s="15">
        <v>0.506</v>
      </c>
      <c r="F13" s="16" t="s">
        <v>25</v>
      </c>
      <c r="G13" s="17">
        <v>1887.12</v>
      </c>
      <c r="H13" s="17">
        <f ca="1">ROUND(INDIRECT(ADDRESS(ROW()+(0), COLUMN()+(-3), 1))*INDIRECT(ADDRESS(ROW()+(0), COLUMN()+(-1), 1)), 2)</f>
        <v>954.88</v>
      </c>
    </row>
    <row r="14" spans="1:8" ht="13.50" thickBot="1" customHeight="1">
      <c r="A14" s="14" t="s">
        <v>26</v>
      </c>
      <c r="B14" s="14"/>
      <c r="C14" s="18" t="s">
        <v>27</v>
      </c>
      <c r="D14" s="18"/>
      <c r="E14" s="19">
        <v>0.306</v>
      </c>
      <c r="F14" s="20" t="s">
        <v>28</v>
      </c>
      <c r="G14" s="21">
        <v>1202.3</v>
      </c>
      <c r="H14" s="21">
        <f ca="1">ROUND(INDIRECT(ADDRESS(ROW()+(0), COLUMN()+(-3), 1))*INDIRECT(ADDRESS(ROW()+(0), COLUMN()+(-1), 1)), 2)</f>
        <v>367.9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6973.44</v>
      </c>
      <c r="H15" s="24">
        <f ca="1">ROUND(INDIRECT(ADDRESS(ROW()+(0), COLUMN()+(-3), 1))*INDIRECT(ADDRESS(ROW()+(0), COLUMN()+(-1), 1))/100, 2)</f>
        <v>139.47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7112.91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