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<sst xmlns="http://schemas.openxmlformats.org/spreadsheetml/2006/main" count="33" uniqueCount="33">
  <si>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</si>
  <si>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FSC240</t>
  </si>
  <si>
    <t xml:space="preserve">m²</t>
  </si>
  <si>
    <t xml:space="preserve">Dallage extérieur en mosaïque de grès porcelainé émaillé. Pose en couche mince.</t>
  </si>
  <si>
    <r>
      <rPr>
        <sz val="8.25"/>
        <color rgb="FF000000"/>
        <rFont val="Arial"/>
        <family val="2"/>
      </rPr>
      <t xml:space="preserve">Dallage extérieur en mosaïque de grès porcelainé émaillé, finition poli, avec des tesselles de 25x25x5 mm montées sur une maille, gamme moyenne, capacité d'absorption en eau E&lt;0,5%, groupe BIa, selon NF EN 14411, avec résistance au glissement supérieur à 45 selon DIN CEN/TS 12633. SUPPORT: en mortier de ciment. POSE: en couche mince avec du mortier-colle de prise normale, à prestations élevées, C1 T, selon NF EN 12004, avec résistance au glissement Webercol Dur "WEBER", couleur grise. JOINTOIEMENT: avec du mortier de joints cémenteux amélioré, type CG2 W A, selon NF EN 13888, avec absorption d'eau réduite et résistance élevée à l'abrasion, Webercolor Premium "WEBER", couleur Blanco,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</si>
  <si>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</si>
  <si>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</si>
  <si>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</si>
  <si>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</si>
  <si>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</si>
  <si>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</si>
  <si>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mt09mcw010d</t>
  </si>
  <si>
    <t xml:space="preserve">Mortier-colle de prise normale, à prestations élevées, C1 T, selon NF EN 12004, avec résistance au glissement Webercol Dur "WEBER", couleur grise, à base de ciment gris, résine synthétique, granulats siliceux et calcaires et additifs organiques et inorganiques, avec résistance à l'immersion dans l'eau.</t>
  </si>
  <si>
    <t xml:space="preserve">kg</t>
  </si>
  <si>
    <t xml:space="preserve">mt19abp110db</t>
  </si>
  <si>
    <t xml:space="preserve">Mosaïque en grès porcelainé émaillé, avec des tesselles de 25x25x5 mm montées sur une maille, avec un joint de séparation entre les tesselles de 2 mm, gamme moyenne, capacité d'absorption en eau E&lt;0,5%, groupe BIa, selon NF EN 14411, avec résistance au glissement supérieur à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</si>
  <si>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</si>
  <si>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</si>
  <si>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</si>
  <si>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</si>
  <si>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mt09mcw050ia</t>
  </si>
  <si>
    <t xml:space="preserve">Mortier de joints cémenteux amélioré, type CG2 W A, selon NF EN 13888, avec absorption d'eau réduite et résistance élevée à l'abrasion, Webercolor Premium "WEBER", couleur Blanco, composé de ciments spéciaux, résine, granulats siliceux, additifs hydrofuges et additifs organiques et inorganiques spécifiques, avec un contenu très bas de composés organiques volatiles (COV), avec technologie Protect³ et Pure Clean, bactéricide, antimoisissure, repoussant l'eau et la saleté, à prise et durcissement rapide, avec effet préventif des efflorescences, avec une haute résistance aux agents chimiques, flexible et imperméable à l'eau, pour jointoiement de tout type de pièces céramiques, pierres naturelles et granito, pour joints de jusqu'à 15 mm.</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</si>
  <si>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</si>
  <si>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</si>
  <si>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</si>
  <si>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</si>
  <si>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</si>
  <si>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</si>
  <si>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</si>
  <si>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</si>
  <si>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</si>
  <si>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3.832,24F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</si>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</sst>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4.5</v>
      </c>
      <c r="E9" s="11" t="s">
        <v>13</v>
      </c>
      <c r="F9" s="13">
        <v>234.7</v>
      </c>
      <c r="G9" s="13">
        <f ca="1">ROUND(INDIRECT(ADDRESS(ROW()+(0), COLUMN()+(-3), 1))*INDIRECT(ADDRESS(ROW()+(0), COLUMN()+(-1), 1)), 2)</f>
        <v>1056.15</v>
      </c>
    </row>
    <row r="10" spans="1:7" ht="45.00" thickBot="1" customHeight="1">
      <c r="A10" s="14" t="s">
        <v>14</v>
      </c>
      <c r="B10" s="14"/>
      <c r="C10" s="14" t="s">
        <v>15</v>
      </c>
      <c r="D10" s="15">
        <v>1.05</v>
      </c>
      <c r="E10" s="16" t="s">
        <v>16</v>
      </c>
      <c r="F10" s="17">
        <v>10993.2</v>
      </c>
      <c r="G10" s="17">
        <f ca="1">ROUND(INDIRECT(ADDRESS(ROW()+(0), COLUMN()+(-3), 1))*INDIRECT(ADDRESS(ROW()+(0), COLUMN()+(-1), 1)), 2)</f>
        <v>11542.8</v>
      </c>
    </row>
    <row r="11" spans="1:7" ht="24.00" thickBot="1" customHeight="1">
      <c r="A11" s="14" t="s">
        <v>17</v>
      </c>
      <c r="B11" s="14"/>
      <c r="C11" s="14" t="s">
        <v>18</v>
      </c>
      <c r="D11" s="15">
        <v>3.2</v>
      </c>
      <c r="E11" s="16" t="s">
        <v>19</v>
      </c>
      <c r="F11" s="17">
        <v>2029.5</v>
      </c>
      <c r="G11" s="17">
        <f ca="1">ROUND(INDIRECT(ADDRESS(ROW()+(0), COLUMN()+(-3), 1))*INDIRECT(ADDRESS(ROW()+(0), COLUMN()+(-1), 1)), 2)</f>
        <v>6494.4</v>
      </c>
    </row>
    <row r="12" spans="1:7" ht="97.50" thickBot="1" customHeight="1">
      <c r="A12" s="14" t="s">
        <v>20</v>
      </c>
      <c r="B12" s="14"/>
      <c r="C12" s="14" t="s">
        <v>21</v>
      </c>
      <c r="D12" s="15">
        <v>1.2</v>
      </c>
      <c r="E12" s="16" t="s">
        <v>22</v>
      </c>
      <c r="F12" s="17">
        <v>1590.69</v>
      </c>
      <c r="G12" s="17">
        <f ca="1">ROUND(INDIRECT(ADDRESS(ROW()+(0), COLUMN()+(-3), 1))*INDIRECT(ADDRESS(ROW()+(0), COLUMN()+(-1), 1)), 2)</f>
        <v>1908.83</v>
      </c>
    </row>
    <row r="13" spans="1:7" ht="13.50" thickBot="1" customHeight="1">
      <c r="A13" s="14" t="s">
        <v>23</v>
      </c>
      <c r="B13" s="14"/>
      <c r="C13" s="14" t="s">
        <v>24</v>
      </c>
      <c r="D13" s="15">
        <v>0.441</v>
      </c>
      <c r="E13" s="16" t="s">
        <v>25</v>
      </c>
      <c r="F13" s="17">
        <v>1887.12</v>
      </c>
      <c r="G13" s="17">
        <f ca="1">ROUND(INDIRECT(ADDRESS(ROW()+(0), COLUMN()+(-3), 1))*INDIRECT(ADDRESS(ROW()+(0), COLUMN()+(-1), 1)), 2)</f>
        <v>832.22</v>
      </c>
    </row>
    <row r="14" spans="1:7" ht="13.50" thickBot="1" customHeight="1">
      <c r="A14" s="14" t="s">
        <v>26</v>
      </c>
      <c r="B14" s="14"/>
      <c r="C14" s="18" t="s">
        <v>27</v>
      </c>
      <c r="D14" s="19">
        <v>0.22</v>
      </c>
      <c r="E14" s="20" t="s">
        <v>28</v>
      </c>
      <c r="F14" s="21">
        <v>1209.92</v>
      </c>
      <c r="G14" s="21">
        <f ca="1">ROUND(INDIRECT(ADDRESS(ROW()+(0), COLUMN()+(-3), 1))*INDIRECT(ADDRESS(ROW()+(0), COLUMN()+(-1), 1)), 2)</f>
        <v>266.18</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22100.6</v>
      </c>
      <c r="G15" s="24">
        <f ca="1">ROUND(INDIRECT(ADDRESS(ROW()+(0), COLUMN()+(-3), 1))*INDIRECT(ADDRESS(ROW()+(0), COLUMN()+(-1), 1))/100, 2)</f>
        <v>442.01</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22542.6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