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<sst xmlns="http://schemas.openxmlformats.org/spreadsheetml/2006/main" count="29" uniqueCount="29">
  <si>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</si>
  <si>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ETR030</t>
  </si>
  <si>
    <t xml:space="preserve">U</t>
  </si>
  <si>
    <t xml:space="preserve">Remplacement ponctuelle d'une dalle céramique dans un revêtement de toiture plate.</t>
  </si>
  <si>
    <r>
      <rPr>
        <sz val="8.25"/>
        <color rgb="FF000000"/>
        <rFont val="Arial"/>
        <family val="2"/>
      </rPr>
      <t xml:space="preserve">Remplacement ponctuelle d'une dalle céramique détériorée, située dans un revêtement de toiture terrasse, par dalle d'en grès rustique, 20x20 cm, placée avec joints larges (séparation entre 3 et 15 mm), en couche mince avec du mortier-colle amélioré à liants mixtes, C2 TE, selon NF EN 12004, avec résistance au glissement et temps ouvert allongé Webercol Flex Duo "WEBER", couleur grise, et jointoiement avec du mortier de joints cémenteux amélioré, type CG2 W A, selon NF EN 13888, avec absorption d'eau réduite et résistance élevée à l'abrasion, Webercolor Premium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</si>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</sst>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0.042</v>
      </c>
      <c r="F9" s="11" t="s">
        <v>13</v>
      </c>
      <c r="G9" s="13">
        <v>5247.66</v>
      </c>
      <c r="H9" s="13">
        <f ca="1">ROUND(INDIRECT(ADDRESS(ROW()+(0), COLUMN()+(-3), 1))*INDIRECT(ADDRESS(ROW()+(0), COLUMN()+(-1), 1)), 2)</f>
        <v>220.4</v>
      </c>
    </row>
    <row r="10" spans="1:8" ht="55.50" thickBot="1" customHeight="1">
      <c r="A10" s="14" t="s">
        <v>14</v>
      </c>
      <c r="B10" s="14"/>
      <c r="C10" s="14"/>
      <c r="D10" s="14" t="s">
        <v>15</v>
      </c>
      <c r="E10" s="15">
        <v>0.294</v>
      </c>
      <c r="F10" s="16" t="s">
        <v>16</v>
      </c>
      <c r="G10" s="17">
        <v>267.38</v>
      </c>
      <c r="H10" s="17">
        <f ca="1">ROUND(INDIRECT(ADDRESS(ROW()+(0), COLUMN()+(-3), 1))*INDIRECT(ADDRESS(ROW()+(0), COLUMN()+(-1), 1)), 2)</f>
        <v>78.61</v>
      </c>
    </row>
    <row r="11" spans="1:8" ht="97.50" thickBot="1" customHeight="1">
      <c r="A11" s="14" t="s">
        <v>17</v>
      </c>
      <c r="B11" s="14"/>
      <c r="C11" s="14"/>
      <c r="D11" s="14" t="s">
        <v>18</v>
      </c>
      <c r="E11" s="15">
        <v>0.002</v>
      </c>
      <c r="F11" s="16" t="s">
        <v>19</v>
      </c>
      <c r="G11" s="17">
        <v>1590.69</v>
      </c>
      <c r="H11" s="17">
        <f ca="1">ROUND(INDIRECT(ADDRESS(ROW()+(0), COLUMN()+(-3), 1))*INDIRECT(ADDRESS(ROW()+(0), COLUMN()+(-1), 1)), 2)</f>
        <v>3.18</v>
      </c>
    </row>
    <row r="12" spans="1:8" ht="13.50" thickBot="1" customHeight="1">
      <c r="A12" s="14" t="s">
        <v>20</v>
      </c>
      <c r="B12" s="14"/>
      <c r="C12" s="14"/>
      <c r="D12" s="14" t="s">
        <v>21</v>
      </c>
      <c r="E12" s="15">
        <v>0.231</v>
      </c>
      <c r="F12" s="16" t="s">
        <v>22</v>
      </c>
      <c r="G12" s="17">
        <v>1887.12</v>
      </c>
      <c r="H12" s="17">
        <f ca="1">ROUND(INDIRECT(ADDRESS(ROW()+(0), COLUMN()+(-3), 1))*INDIRECT(ADDRESS(ROW()+(0), COLUMN()+(-1), 1)), 2)</f>
        <v>435.92</v>
      </c>
    </row>
    <row r="13" spans="1:8" ht="13.50" thickBot="1" customHeight="1">
      <c r="A13" s="14" t="s">
        <v>23</v>
      </c>
      <c r="B13" s="14"/>
      <c r="C13" s="14"/>
      <c r="D13" s="18" t="s">
        <v>24</v>
      </c>
      <c r="E13" s="19">
        <v>0.231</v>
      </c>
      <c r="F13" s="20" t="s">
        <v>25</v>
      </c>
      <c r="G13" s="21">
        <v>1209.92</v>
      </c>
      <c r="H13" s="21">
        <f ca="1">ROUND(INDIRECT(ADDRESS(ROW()+(0), COLUMN()+(-3), 1))*INDIRECT(ADDRESS(ROW()+(0), COLUMN()+(-1), 1)), 2)</f>
        <v>279.49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1017.6</v>
      </c>
      <c r="H14" s="24">
        <f ca="1">ROUND(INDIRECT(ADDRESS(ROW()+(0), COLUMN()+(-3), 1))*INDIRECT(ADDRESS(ROW()+(0), COLUMN()+(-1), 1))/100, 2)</f>
        <v>20.35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1037.95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